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520" tabRatio="803" activeTab="0"/>
  </bookViews>
  <sheets>
    <sheet name="收支总表1" sheetId="1" r:id="rId1"/>
    <sheet name="收入总表2" sheetId="2" r:id="rId2"/>
    <sheet name="支出分类3-1（功能）" sheetId="3" r:id="rId3"/>
    <sheet name="支出分类3-2（经济）" sheetId="4" r:id="rId4"/>
    <sheet name="支出总表4" sheetId="5" r:id="rId5"/>
    <sheet name="工资福利和个人家庭5" sheetId="6" r:id="rId6"/>
    <sheet name="商品服务和资本支出6" sheetId="7" r:id="rId7"/>
    <sheet name="项目支出7" sheetId="8" r:id="rId8"/>
    <sheet name="一般公共预算经费拨款支出8" sheetId="9" r:id="rId9"/>
    <sheet name="三公经费等预算表16" sheetId="10" r:id="rId10"/>
  </sheets>
  <definedNames>
    <definedName name="_xlnm.Print_Area" localSheetId="6">'商品服务和资本支出6'!$A$1:$AP$26</definedName>
    <definedName name="_xlnm.Print_Area" localSheetId="0">'收支总表1'!$A$1:$F$39</definedName>
    <definedName name="_xlnm.Print_Titles" localSheetId="1">'收入总表2'!$1:$3</definedName>
    <definedName name="_xlnm.Print_Titles" localSheetId="0">'收支总表1'!$1:$5</definedName>
  </definedNames>
  <calcPr fullCalcOnLoad="1"/>
</workbook>
</file>

<file path=xl/sharedStrings.xml><?xml version="1.0" encoding="utf-8"?>
<sst xmlns="http://schemas.openxmlformats.org/spreadsheetml/2006/main" count="433" uniqueCount="268">
  <si>
    <t>单位：千元</t>
  </si>
  <si>
    <t>单位名称（功能分类科目）</t>
  </si>
  <si>
    <t>项目名称</t>
  </si>
  <si>
    <t>总计</t>
  </si>
  <si>
    <t>财政预算拨款</t>
  </si>
  <si>
    <t>财政专户管理资金拨款</t>
  </si>
  <si>
    <t>事业收入（未纳入财政专户管理）</t>
  </si>
  <si>
    <t>事业单位经营收入</t>
  </si>
  <si>
    <t>主管部门集中收入</t>
  </si>
  <si>
    <t>其他资金</t>
  </si>
  <si>
    <t>合计</t>
  </si>
  <si>
    <t>一般公共预算经费拨款</t>
  </si>
  <si>
    <t>政府性基金预算拨款</t>
  </si>
  <si>
    <t>纳入预算管理的非税支出拨款</t>
  </si>
  <si>
    <t>纳入财政专户管理的非税支出拨款</t>
  </si>
  <si>
    <t>阳江市妇幼保健院</t>
  </si>
  <si>
    <t>公务用车购置</t>
  </si>
  <si>
    <t>预算01表</t>
  </si>
  <si>
    <t xml:space="preserve"> 收  支  预  算  总  表</t>
  </si>
  <si>
    <t/>
  </si>
  <si>
    <t>收                             入</t>
  </si>
  <si>
    <t>支     出（经济分类）</t>
  </si>
  <si>
    <t>支     出（功能分类）</t>
  </si>
  <si>
    <t>项                    目</t>
  </si>
  <si>
    <t>2020年预算</t>
  </si>
  <si>
    <t>项             目</t>
  </si>
  <si>
    <t>一、财政预算拨款</t>
  </si>
  <si>
    <t>一、基本支出</t>
  </si>
  <si>
    <t>一、一般公共服务支出</t>
  </si>
  <si>
    <t xml:space="preserve">      一般公共预算经费拨款</t>
  </si>
  <si>
    <t xml:space="preserve">     工资福利支出</t>
  </si>
  <si>
    <t>二、外交支出</t>
  </si>
  <si>
    <t xml:space="preserve">      政府性基金预算拨款</t>
  </si>
  <si>
    <t>　　　一般商品和服务支出</t>
  </si>
  <si>
    <t>三、国防支出</t>
  </si>
  <si>
    <t xml:space="preserve">      纳入预算管理的非税支出拨款</t>
  </si>
  <si>
    <t>　　　对个人和家庭的补助</t>
  </si>
  <si>
    <t xml:space="preserve">四、公共安全支出   </t>
  </si>
  <si>
    <t xml:space="preserve">        行政事业性收费拨款</t>
  </si>
  <si>
    <t>　　　其他资本性支出等</t>
  </si>
  <si>
    <t xml:space="preserve">五、教育支出    </t>
  </si>
  <si>
    <t xml:space="preserve">        罚没收入拨款</t>
  </si>
  <si>
    <t xml:space="preserve">六、科学技术支出  </t>
  </si>
  <si>
    <t xml:space="preserve">        其他非税收入拨款</t>
  </si>
  <si>
    <t>二、项目支出</t>
  </si>
  <si>
    <t>七、文化旅游体育与传媒支出</t>
  </si>
  <si>
    <t>二、财政专户管理资金拨款</t>
  </si>
  <si>
    <t>　　　工资福利支出</t>
  </si>
  <si>
    <t xml:space="preserve">八、社会保障和就业支出 </t>
  </si>
  <si>
    <t xml:space="preserve">      纳入财政专户管理的非税支出拨款</t>
  </si>
  <si>
    <t>　　　专项商品和服务支出</t>
  </si>
  <si>
    <t>九、卫生健康支出</t>
  </si>
  <si>
    <t>三、事业收入（未纳入财政专户管理）</t>
  </si>
  <si>
    <t>十、节能环保支出</t>
  </si>
  <si>
    <t>四、事业单位经营收入</t>
  </si>
  <si>
    <t xml:space="preserve">      对企事业单位的补贴</t>
  </si>
  <si>
    <t>十一、城乡社区支出</t>
  </si>
  <si>
    <t>五、主管部门集中收入</t>
  </si>
  <si>
    <t xml:space="preserve">      债务利息支出</t>
  </si>
  <si>
    <t>十二、农林水支出</t>
  </si>
  <si>
    <t>六、其他收入</t>
  </si>
  <si>
    <t xml:space="preserve">      基本建设支出</t>
  </si>
  <si>
    <t>十三、交通运输支出</t>
  </si>
  <si>
    <t xml:space="preserve">      其他资本性支出</t>
  </si>
  <si>
    <t>十四、资源勘探工业信息等支出</t>
  </si>
  <si>
    <t xml:space="preserve">      其他支出　</t>
  </si>
  <si>
    <t>十五、商业服务业等支出</t>
  </si>
  <si>
    <t>三、事业单位经营支出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</si>
  <si>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</si>
  <si>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</si>
  <si>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</si>
  <si>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</si>
  <si>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</si>
  <si>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</si>
  <si>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二十二、其他支出</t>
  </si>
  <si>
    <t>二十三、债务还本支出</t>
  </si>
  <si>
    <t>二十四、债务付息支出</t>
  </si>
  <si>
    <t>二十五、债务发行费用支出</t>
  </si>
  <si>
    <t>本  年  收  入  合  计</t>
  </si>
  <si>
    <t>　　本　年　支　出　合　计</t>
  </si>
  <si>
    <t>　本　年　支　出　合　计</t>
  </si>
  <si>
    <t>七、上级补助收入</t>
  </si>
  <si>
    <t>四、对附属单位补助支出</t>
  </si>
  <si>
    <t xml:space="preserve">结转下年 </t>
  </si>
  <si>
    <t>八、附属单位上缴收入</t>
  </si>
  <si>
    <t>五、上缴上级支出</t>
  </si>
  <si>
    <t>九、用事业基金弥补收支差额</t>
  </si>
  <si>
    <t>六、结转下年</t>
  </si>
  <si>
    <t>十、上年结余、结存</t>
  </si>
  <si>
    <t xml:space="preserve">      其中：一般公共预算拨款</t>
  </si>
  <si>
    <t xml:space="preserve">            政府性基金预算拨款</t>
  </si>
  <si>
    <t xml:space="preserve">            其他结转</t>
  </si>
  <si>
    <t>收      入      总      计</t>
  </si>
  <si>
    <t>支  出  总  计</t>
  </si>
  <si>
    <t>预算02表</t>
  </si>
  <si>
    <t>收入预算总表</t>
  </si>
  <si>
    <t>单位名称</t>
  </si>
  <si>
    <t>总  计</t>
  </si>
  <si>
    <t>上年结转</t>
  </si>
  <si>
    <t>其他收入</t>
  </si>
  <si>
    <t>上级补助收入</t>
  </si>
  <si>
    <t>附属单位上缴收入</t>
  </si>
  <si>
    <t>用事业基金弥补收支差额</t>
  </si>
  <si>
    <t>注：本表各收入项目填列与预算01表收入项目相对应。</t>
  </si>
  <si>
    <t>预算03-1表</t>
  </si>
  <si>
    <t>支出预算总表（按功能分类）</t>
  </si>
  <si>
    <t>科目编码</t>
  </si>
  <si>
    <t>小计</t>
  </si>
  <si>
    <t>**</t>
  </si>
  <si>
    <r>
      <t>2</t>
    </r>
    <r>
      <rPr>
        <sz val="10"/>
        <rFont val="宋体"/>
        <family val="0"/>
      </rPr>
      <t>080502</t>
    </r>
  </si>
  <si>
    <t>行政事业单位离退休</t>
  </si>
  <si>
    <r>
      <t>2</t>
    </r>
    <r>
      <rPr>
        <sz val="10"/>
        <rFont val="宋体"/>
        <family val="0"/>
      </rPr>
      <t>100403</t>
    </r>
  </si>
  <si>
    <t>公共卫生</t>
  </si>
  <si>
    <r>
      <t>2</t>
    </r>
    <r>
      <rPr>
        <sz val="10"/>
        <rFont val="宋体"/>
        <family val="0"/>
      </rPr>
      <t>101102</t>
    </r>
  </si>
  <si>
    <t>事业单位医疗</t>
  </si>
  <si>
    <r>
      <t>2</t>
    </r>
    <r>
      <rPr>
        <sz val="10"/>
        <rFont val="宋体"/>
        <family val="0"/>
      </rPr>
      <t>210201</t>
    </r>
  </si>
  <si>
    <t>住房公积金</t>
  </si>
  <si>
    <r>
      <t>2</t>
    </r>
    <r>
      <rPr>
        <sz val="10"/>
        <rFont val="宋体"/>
        <family val="0"/>
      </rPr>
      <t>210203</t>
    </r>
  </si>
  <si>
    <t>购房补贴</t>
  </si>
  <si>
    <t>注：1、本表各支出项目填列与预算01表功能分类支出项目相对应。</t>
  </si>
  <si>
    <t xml:space="preserve">        2、 本表“其他资金”填列计入预算01表、预算02表“事业收入（未纳入财政专户管理）+其他收入+事业单位经营收入+主管部门集中收入+上级补助收入+附属单位上缴收入+</t>
  </si>
  <si>
    <t xml:space="preserve">              用事业基金弥补收支差额+上年结转”范围。</t>
  </si>
  <si>
    <t>预算03-2表</t>
  </si>
  <si>
    <t>支出预算总表（按经济分类）</t>
  </si>
  <si>
    <t>单位名称（经济分类科目）</t>
  </si>
  <si>
    <r>
      <t>3</t>
    </r>
    <r>
      <rPr>
        <sz val="10"/>
        <rFont val="宋体"/>
        <family val="0"/>
      </rPr>
      <t>01</t>
    </r>
  </si>
  <si>
    <t>工资福利支出</t>
  </si>
  <si>
    <r>
      <t>3</t>
    </r>
    <r>
      <rPr>
        <sz val="10"/>
        <rFont val="宋体"/>
        <family val="0"/>
      </rPr>
      <t>02</t>
    </r>
  </si>
  <si>
    <t>商品和服务支出</t>
  </si>
  <si>
    <r>
      <t>3</t>
    </r>
    <r>
      <rPr>
        <sz val="10"/>
        <rFont val="宋体"/>
        <family val="0"/>
      </rPr>
      <t>03</t>
    </r>
  </si>
  <si>
    <t>对个人和家庭补助</t>
  </si>
  <si>
    <r>
      <t>3</t>
    </r>
    <r>
      <rPr>
        <sz val="10"/>
        <rFont val="宋体"/>
        <family val="0"/>
      </rPr>
      <t>09</t>
    </r>
  </si>
  <si>
    <t>资本性支出(基本建设）</t>
  </si>
  <si>
    <t>310</t>
  </si>
  <si>
    <r>
      <rPr>
        <sz val="9"/>
        <rFont val="宋体"/>
        <family val="0"/>
      </rPr>
      <t>资本性支出</t>
    </r>
    <r>
      <rPr>
        <sz val="9"/>
        <rFont val="Times New Roman"/>
        <family val="1"/>
      </rPr>
      <t>(</t>
    </r>
    <r>
      <rPr>
        <sz val="9"/>
        <rFont val="宋体"/>
        <family val="0"/>
      </rPr>
      <t>其他资本性支出）</t>
    </r>
  </si>
  <si>
    <t>注：1、本表各支出项目填列与预算01表经济分类支出项目相对应。</t>
  </si>
  <si>
    <t>预算04表</t>
  </si>
  <si>
    <t>支出预算总表（按支出构成）</t>
  </si>
  <si>
    <t>单位名称                （功能分类科目）</t>
  </si>
  <si>
    <t>合   计</t>
  </si>
  <si>
    <t>基本支出</t>
  </si>
  <si>
    <t>项目支出</t>
  </si>
  <si>
    <t>事业单位经营支出</t>
  </si>
  <si>
    <t>上缴上级支出</t>
  </si>
  <si>
    <t>对附属单位补助支出</t>
  </si>
  <si>
    <t>一般商品和服务支出</t>
  </si>
  <si>
    <t>对个人和家庭的补助</t>
  </si>
  <si>
    <t>资本性支出</t>
  </si>
  <si>
    <t>其他支出</t>
  </si>
  <si>
    <t>专项商品和服务支出</t>
  </si>
  <si>
    <t>对企事业单位的补贴</t>
  </si>
  <si>
    <t>债务利息支出</t>
  </si>
  <si>
    <t>基本建设支出</t>
  </si>
  <si>
    <t>其他资本性支出</t>
  </si>
  <si>
    <t>注：1、本表为两维表，各支出项目填列与预算03-1、03-2表相对应，各支出项目合计数与预算01表支出项目相对应。</t>
  </si>
  <si>
    <t xml:space="preserve">        2、 本表“基本支出合计”=预算05表“总计”+预算06表“总计”。</t>
  </si>
  <si>
    <t>预算05表</t>
  </si>
  <si>
    <t>基本支出预算表———工资福利支出、对个人和家庭的补助支出预算表</t>
  </si>
  <si>
    <t>合  计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</si>
  <si>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</si>
  <si>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</si>
  <si>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</si>
  <si>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</si>
  <si>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</si>
  <si>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</si>
  <si>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</si>
  <si>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</si>
  <si>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</si>
  <si>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</si>
  <si>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</si>
  <si>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</si>
  <si>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</si>
  <si>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</si>
  <si>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</si>
  <si>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</si>
  <si>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</si>
  <si>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</si>
  <si>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</si>
  <si>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</si>
  <si>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</si>
  <si>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</si>
  <si>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其他对个人和家庭补助支出</t>
  </si>
  <si>
    <t>注：本表为两维表，“工资福利支出合计”=预算04表“基本支出”下的“工资福利支出合计”，“对个人和家庭的补助合计”=预算04表“基本支出”下的“对个人和家庭的补助合计”。</t>
  </si>
  <si>
    <t>预算06表</t>
  </si>
  <si>
    <t>基本支出预算表———商品和服务支出、资本性支出及其他支出预算表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</si>
  <si>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</si>
  <si>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</si>
  <si>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</si>
  <si>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</si>
  <si>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</si>
  <si>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</si>
  <si>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</si>
  <si>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</si>
  <si>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</si>
  <si>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</si>
  <si>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</si>
  <si>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</si>
  <si>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</si>
  <si>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</si>
  <si>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</si>
  <si>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</si>
  <si>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</si>
  <si>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</si>
  <si>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</si>
  <si>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</si>
  <si>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</si>
  <si>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</si>
  <si>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</si>
  <si>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</si>
  <si>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</si>
  <si>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</si>
  <si>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</si>
  <si>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</si>
  <si>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房屋建筑物购建</t>
  </si>
  <si>
    <t>办公设备购置</t>
  </si>
  <si>
    <t>专用设备购置</t>
  </si>
  <si>
    <t>基础设施建设</t>
  </si>
  <si>
    <t>大型修缮</t>
  </si>
  <si>
    <t>信息网络及软件购置</t>
  </si>
  <si>
    <t>其他交通工具购置</t>
  </si>
  <si>
    <t>2100403</t>
  </si>
  <si>
    <t>注：本表为两维表，“商品和服务支出合计”=预算04表“基本支出”下的“商品和服务支出合计”，“其他资本性支出合计”=预算04表“基本支出”下的“其他资本性支出合计”。</t>
  </si>
  <si>
    <t>预算07表</t>
  </si>
  <si>
    <t>项目支出预算表</t>
  </si>
  <si>
    <t>项目名称                         （单位/功能分类科目）</t>
  </si>
  <si>
    <t>起止年</t>
  </si>
  <si>
    <t>终止年</t>
  </si>
  <si>
    <t>资     金     来      源</t>
  </si>
  <si>
    <t>项目属性</t>
  </si>
  <si>
    <t>绩效目标</t>
  </si>
  <si>
    <t>预算执行计划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</si>
  <si>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</si>
  <si>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</si>
  <si>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</si>
  <si>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</si>
  <si>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</si>
  <si>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</si>
  <si>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</si>
  <si>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</si>
  <si>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</si>
  <si>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</si>
  <si>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</si>
  <si>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r>
      <t>2</t>
    </r>
    <r>
      <rPr>
        <sz val="10"/>
        <rFont val="宋体"/>
        <family val="0"/>
      </rPr>
      <t>020</t>
    </r>
  </si>
  <si>
    <t>新增（一次性）</t>
  </si>
  <si>
    <r>
      <t>2</t>
    </r>
    <r>
      <rPr>
        <sz val="10"/>
        <rFont val="宋体"/>
        <family val="0"/>
      </rPr>
      <t>020年开始动工</t>
    </r>
  </si>
  <si>
    <t>注：1、本表“项目支出合计数”=预算04表“项目支出合计数”=预算01表“项目支出数”。</t>
  </si>
  <si>
    <t xml:space="preserve">    2、项目属性：项目是否为新增（一次性）、新增（经常性）、继续安排（一次性）、继续安排（经常性），选择填列其中一项。</t>
  </si>
  <si>
    <t xml:space="preserve">    3、绩效目标：填列项目实施预期达到的绩效目标和效益，包括经济社会效益等。</t>
  </si>
  <si>
    <t xml:space="preserve">    4、预算执行计划：填报项目执行的预计完成时间。</t>
  </si>
  <si>
    <t>预算08表</t>
  </si>
  <si>
    <t>一般公共预算经费拨款支出预算表</t>
  </si>
  <si>
    <t>单位名称            （功能分类科目）</t>
  </si>
  <si>
    <t>对企事业单位补贴</t>
  </si>
  <si>
    <t>注：本表填列预算01表“公共财政预算经费拨款”安排的“基本支出”和“项目支出”。</t>
  </si>
  <si>
    <t>预算16表</t>
  </si>
  <si>
    <t>三公经费、差旅费和会议费预算安排情况表</t>
  </si>
  <si>
    <t>2019年支出预算数</t>
  </si>
  <si>
    <t>2019年支出决算数
（预计数）</t>
  </si>
  <si>
    <t>三公经费合计</t>
  </si>
  <si>
    <t>差旅费合计</t>
  </si>
  <si>
    <t>会议费合计</t>
  </si>
  <si>
    <t>项目金额</t>
  </si>
  <si>
    <t>资金来源</t>
  </si>
  <si>
    <t>三公经费</t>
  </si>
  <si>
    <t>因公出国（境）费用</t>
  </si>
  <si>
    <t>公务用车费用</t>
  </si>
  <si>
    <t>注：需附相关情况书面说明，包括公开车辆购置数量及保有量、因公出国（境）团组数量及人数、公务接待等有关情况。</t>
  </si>
  <si>
    <t>其他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</si>
</sst>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#,##0.0_ "/>
    <numFmt numFmtId="178" formatCode="* #,##0;* \-#,##0;* &quot;&quot;??;@"/>
    <numFmt numFmtId="179" formatCode="* #,##0.00;* \-#,##0.00;* &quot;&quot;??;@"/>
    <numFmt numFmtId="180" formatCode="* #,##0.0;* \-#,##0.0;* &quot;&quot;??;@"/>
    <numFmt numFmtId="181" formatCode="0000"/>
    <numFmt numFmtId="182" formatCode="#,##0.0000"/>
  </numFmts>
  <fonts count="50">
    <font>
      <sz val="9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4"/>
      <name val="宋体"/>
      <family val="0"/>
    </font>
    <font>
      <u val="single"/>
      <sz val="9"/>
      <color indexed="36"/>
      <name val="宋体"/>
      <family val="0"/>
    </font>
    <font>
      <u val="single"/>
      <sz val="12"/>
      <color indexed="12"/>
      <name val="宋体"/>
      <family val="0"/>
    </font>
    <font>
      <sz val="7"/>
      <name val="Small Fonts"/>
      <family val="2"/>
    </font>
    <font>
      <sz val="10"/>
      <name val="MS Sans Serif"/>
      <family val="2"/>
    </font>
    <font>
      <u val="single"/>
      <sz val="12"/>
      <color indexed="36"/>
      <name val="宋体"/>
      <family val="0"/>
    </font>
    <font>
      <u val="single"/>
      <sz val="9"/>
      <color indexed="12"/>
      <name val="宋体"/>
      <family val="0"/>
    </font>
    <font>
      <sz val="12"/>
      <name val="宋体"/>
      <family val="0"/>
    </font>
    <font>
      <sz val="8"/>
      <name val="宋体"/>
      <family val="0"/>
    </font>
    <font>
      <b/>
      <sz val="8"/>
      <name val="宋体"/>
      <family val="0"/>
    </font>
    <font>
      <sz val="8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13" fillId="0" borderId="0">
      <alignment/>
      <protection/>
    </xf>
    <xf numFmtId="0" fontId="12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37" fontId="9" fillId="0" borderId="0">
      <alignment/>
      <protection/>
    </xf>
    <xf numFmtId="0" fontId="0" fillId="0" borderId="0">
      <alignment vertical="center"/>
      <protection/>
    </xf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61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40" applyFont="1" applyFill="1" applyBorder="1" applyAlignment="1" applyProtection="1">
      <alignment vertical="center" wrapText="1"/>
      <protection locked="0"/>
    </xf>
    <xf numFmtId="0" fontId="4" fillId="0" borderId="10" xfId="40" applyFont="1" applyFill="1" applyBorder="1" applyAlignment="1" applyProtection="1">
      <alignment vertical="center" wrapText="1"/>
      <protection locked="0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/>
    </xf>
    <xf numFmtId="177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0" fontId="4" fillId="0" borderId="10" xfId="0" applyFont="1" applyBorder="1" applyAlignment="1" applyProtection="1">
      <alignment vertical="center" wrapText="1"/>
      <protection locked="0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2" fillId="0" borderId="0" xfId="0" applyFont="1" applyFill="1" applyAlignment="1">
      <alignment vertical="center"/>
    </xf>
    <xf numFmtId="176" fontId="2" fillId="0" borderId="0" xfId="0" applyNumberFormat="1" applyFont="1" applyFill="1" applyAlignment="1">
      <alignment horizontal="center" vertical="center"/>
    </xf>
    <xf numFmtId="17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Continuous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Continuous" vertical="center"/>
    </xf>
    <xf numFmtId="0" fontId="2" fillId="0" borderId="10" xfId="52" applyFont="1" applyFill="1" applyBorder="1" applyAlignment="1">
      <alignment horizontal="center" vertical="center" wrapText="1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 applyProtection="1">
      <alignment horizontal="center" vertical="center" wrapText="1"/>
      <protection locked="0"/>
    </xf>
    <xf numFmtId="4" fontId="2" fillId="0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 applyProtection="1">
      <alignment vertical="center" wrapText="1"/>
      <protection locked="0"/>
    </xf>
    <xf numFmtId="49" fontId="2" fillId="0" borderId="10" xfId="0" applyNumberFormat="1" applyFont="1" applyFill="1" applyBorder="1" applyAlignment="1">
      <alignment horizontal="left" vertical="center" wrapText="1"/>
    </xf>
    <xf numFmtId="176" fontId="0" fillId="0" borderId="0" xfId="0" applyNumberFormat="1" applyFill="1" applyAlignment="1" applyProtection="1">
      <alignment vertical="center"/>
      <protection locked="0"/>
    </xf>
    <xf numFmtId="49" fontId="2" fillId="0" borderId="11" xfId="0" applyNumberFormat="1" applyFont="1" applyBorder="1" applyAlignment="1">
      <alignment horizontal="center" vertical="center"/>
    </xf>
    <xf numFmtId="0" fontId="2" fillId="0" borderId="12" xfId="52" applyFont="1" applyFill="1" applyBorder="1" applyAlignment="1">
      <alignment horizontal="center" vertical="center" wrapText="1"/>
      <protection/>
    </xf>
    <xf numFmtId="180" fontId="2" fillId="0" borderId="0" xfId="0" applyNumberFormat="1" applyFont="1" applyAlignment="1">
      <alignment horizontal="center" vertical="center"/>
    </xf>
    <xf numFmtId="180" fontId="2" fillId="0" borderId="0" xfId="0" applyNumberFormat="1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180" fontId="2" fillId="0" borderId="0" xfId="0" applyNumberFormat="1" applyFont="1" applyAlignment="1">
      <alignment vertical="center"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right" vertical="center" wrapText="1"/>
    </xf>
    <xf numFmtId="180" fontId="2" fillId="0" borderId="0" xfId="0" applyNumberFormat="1" applyFont="1" applyAlignment="1">
      <alignment horizontal="right" vertical="center"/>
    </xf>
    <xf numFmtId="180" fontId="3" fillId="0" borderId="0" xfId="0" applyNumberFormat="1" applyFont="1" applyAlignment="1">
      <alignment horizontal="centerContinuous" vertical="center"/>
    </xf>
    <xf numFmtId="181" fontId="2" fillId="0" borderId="0" xfId="0" applyNumberFormat="1" applyFont="1" applyAlignment="1">
      <alignment horizontal="left" vertical="center"/>
    </xf>
    <xf numFmtId="0" fontId="2" fillId="0" borderId="10" xfId="0" applyFont="1" applyBorder="1" applyAlignment="1">
      <alignment horizontal="centerContinuous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left" vertical="center" wrapText="1"/>
    </xf>
    <xf numFmtId="4" fontId="2" fillId="0" borderId="11" xfId="0" applyNumberFormat="1" applyFont="1" applyBorder="1" applyAlignment="1">
      <alignment horizontal="right" vertical="center"/>
    </xf>
    <xf numFmtId="176" fontId="0" fillId="0" borderId="0" xfId="0" applyNumberFormat="1" applyAlignment="1" applyProtection="1">
      <alignment vertical="center"/>
      <protection locked="0"/>
    </xf>
    <xf numFmtId="176" fontId="2" fillId="0" borderId="0" xfId="0" applyNumberFormat="1" applyFont="1" applyAlignment="1">
      <alignment vertical="center"/>
    </xf>
    <xf numFmtId="179" fontId="2" fillId="0" borderId="0" xfId="0" applyNumberFormat="1" applyFont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49" fontId="2" fillId="0" borderId="10" xfId="0" applyNumberFormat="1" applyFont="1" applyBorder="1" applyAlignment="1">
      <alignment horizontal="left" vertical="center" wrapText="1"/>
    </xf>
    <xf numFmtId="0" fontId="0" fillId="0" borderId="10" xfId="0" applyFont="1" applyFill="1" applyBorder="1" applyAlignment="1" applyProtection="1">
      <alignment vertical="center" wrapText="1"/>
      <protection locked="0"/>
    </xf>
    <xf numFmtId="0" fontId="2" fillId="0" borderId="0" xfId="52" applyFont="1" applyFill="1" applyAlignment="1">
      <alignment horizontal="center" vertical="center"/>
      <protection/>
    </xf>
    <xf numFmtId="179" fontId="3" fillId="0" borderId="0" xfId="52" applyNumberFormat="1" applyFont="1" applyFill="1" applyAlignment="1">
      <alignment vertical="center"/>
      <protection/>
    </xf>
    <xf numFmtId="0" fontId="2" fillId="0" borderId="0" xfId="52" applyFont="1" applyFill="1" applyAlignment="1">
      <alignment vertical="center"/>
      <protection/>
    </xf>
    <xf numFmtId="0" fontId="0" fillId="0" borderId="0" xfId="52" applyFill="1">
      <alignment vertical="center"/>
      <protection/>
    </xf>
    <xf numFmtId="179" fontId="2" fillId="0" borderId="0" xfId="0" applyNumberFormat="1" applyFont="1" applyFill="1" applyAlignment="1">
      <alignment horizontal="right" vertical="center"/>
    </xf>
    <xf numFmtId="179" fontId="3" fillId="0" borderId="0" xfId="52" applyNumberFormat="1" applyFont="1" applyFill="1" applyAlignment="1">
      <alignment horizontal="centerContinuous" vertical="center"/>
      <protection/>
    </xf>
    <xf numFmtId="181" fontId="2" fillId="0" borderId="0" xfId="0" applyNumberFormat="1" applyFont="1" applyFill="1" applyAlignment="1">
      <alignment horizontal="left" vertical="center"/>
    </xf>
    <xf numFmtId="179" fontId="2" fillId="0" borderId="0" xfId="0" applyNumberFormat="1" applyFont="1" applyFill="1" applyAlignment="1">
      <alignment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52" applyFont="1" applyFill="1" applyBorder="1" applyAlignment="1">
      <alignment horizontal="center" vertical="center" wrapText="1"/>
      <protection/>
    </xf>
    <xf numFmtId="49" fontId="2" fillId="0" borderId="11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right" vertical="center"/>
    </xf>
    <xf numFmtId="0" fontId="2" fillId="0" borderId="10" xfId="52" applyFont="1" applyFill="1" applyBorder="1" applyAlignment="1">
      <alignment horizontal="center" vertical="center"/>
      <protection/>
    </xf>
    <xf numFmtId="0" fontId="2" fillId="0" borderId="10" xfId="0" applyNumberFormat="1" applyFont="1" applyFill="1" applyBorder="1" applyAlignment="1">
      <alignment vertical="center" wrapText="1"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49" fontId="2" fillId="0" borderId="11" xfId="0" applyNumberFormat="1" applyFont="1" applyFill="1" applyBorder="1" applyAlignment="1">
      <alignment horizontal="left" vertical="center" wrapText="1"/>
    </xf>
    <xf numFmtId="0" fontId="0" fillId="0" borderId="10" xfId="52" applyFill="1" applyBorder="1">
      <alignment vertical="center"/>
      <protection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vertical="center"/>
    </xf>
    <xf numFmtId="0" fontId="2" fillId="0" borderId="0" xfId="52" applyFont="1" applyFill="1" applyAlignment="1">
      <alignment horizontal="right" vertical="center"/>
      <protection/>
    </xf>
    <xf numFmtId="4" fontId="2" fillId="33" borderId="10" xfId="0" applyNumberFormat="1" applyFont="1" applyFill="1" applyBorder="1" applyAlignment="1">
      <alignment horizontal="right" vertical="center"/>
    </xf>
    <xf numFmtId="0" fontId="4" fillId="0" borderId="0" xfId="0" applyFont="1" applyFill="1" applyAlignment="1" applyProtection="1">
      <alignment vertical="center"/>
      <protection locked="0"/>
    </xf>
    <xf numFmtId="176" fontId="2" fillId="34" borderId="0" xfId="0" applyNumberFormat="1" applyFont="1" applyFill="1" applyAlignment="1">
      <alignment horizontal="center" vertical="center"/>
    </xf>
    <xf numFmtId="0" fontId="2" fillId="34" borderId="0" xfId="0" applyFont="1" applyFill="1" applyAlignment="1">
      <alignment horizontal="left" vertical="center"/>
    </xf>
    <xf numFmtId="177" fontId="2" fillId="0" borderId="0" xfId="0" applyNumberFormat="1" applyFont="1" applyAlignment="1">
      <alignment horizontal="right" vertical="center"/>
    </xf>
    <xf numFmtId="0" fontId="0" fillId="0" borderId="0" xfId="0" applyAlignment="1">
      <alignment vertical="center"/>
    </xf>
    <xf numFmtId="176" fontId="3" fillId="0" borderId="0" xfId="0" applyNumberFormat="1" applyFont="1" applyAlignment="1">
      <alignment horizontal="centerContinuous" vertical="center"/>
    </xf>
    <xf numFmtId="0" fontId="2" fillId="0" borderId="0" xfId="0" applyFont="1" applyAlignment="1">
      <alignment horizontal="left" vertical="center"/>
    </xf>
    <xf numFmtId="177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0" xfId="0" applyFont="1" applyAlignment="1" applyProtection="1">
      <alignment vertical="center"/>
      <protection locked="0"/>
    </xf>
    <xf numFmtId="176" fontId="5" fillId="34" borderId="0" xfId="0" applyNumberFormat="1" applyFont="1" applyFill="1" applyAlignment="1">
      <alignment vertical="center"/>
    </xf>
    <xf numFmtId="0" fontId="0" fillId="0" borderId="0" xfId="0" applyFill="1" applyAlignment="1" applyProtection="1">
      <alignment horizontal="center" vertical="center" wrapText="1"/>
      <protection locked="0"/>
    </xf>
    <xf numFmtId="180" fontId="0" fillId="0" borderId="0" xfId="0" applyNumberFormat="1" applyFill="1" applyAlignment="1" applyProtection="1">
      <alignment vertical="center" wrapText="1"/>
      <protection locked="0"/>
    </xf>
    <xf numFmtId="0" fontId="0" fillId="0" borderId="0" xfId="0" applyFill="1" applyAlignment="1" applyProtection="1">
      <alignment/>
      <protection locked="0"/>
    </xf>
    <xf numFmtId="176" fontId="3" fillId="0" borderId="0" xfId="0" applyNumberFormat="1" applyFont="1" applyFill="1" applyAlignment="1">
      <alignment horizontal="centerContinuous" vertical="center"/>
    </xf>
    <xf numFmtId="176" fontId="6" fillId="0" borderId="0" xfId="0" applyNumberFormat="1" applyFont="1" applyFill="1" applyAlignment="1">
      <alignment horizontal="centerContinuous" vertical="center"/>
    </xf>
    <xf numFmtId="0" fontId="2" fillId="0" borderId="0" xfId="0" applyFont="1" applyFill="1" applyAlignment="1">
      <alignment vertical="center" wrapText="1"/>
    </xf>
    <xf numFmtId="177" fontId="2" fillId="0" borderId="0" xfId="0" applyNumberFormat="1" applyFont="1" applyFill="1" applyAlignment="1">
      <alignment horizontal="right" vertical="center" wrapText="1"/>
    </xf>
    <xf numFmtId="0" fontId="0" fillId="0" borderId="12" xfId="0" applyFill="1" applyBorder="1" applyAlignment="1" applyProtection="1">
      <alignment horizontal="center" vertical="center" wrapText="1"/>
      <protection locked="0"/>
    </xf>
    <xf numFmtId="178" fontId="0" fillId="0" borderId="10" xfId="0" applyNumberFormat="1" applyFill="1" applyBorder="1" applyAlignment="1">
      <alignment vertical="center" wrapText="1"/>
    </xf>
    <xf numFmtId="178" fontId="0" fillId="0" borderId="10" xfId="0" applyNumberFormat="1" applyFill="1" applyBorder="1" applyAlignment="1" applyProtection="1">
      <alignment vertical="center" wrapText="1"/>
      <protection locked="0"/>
    </xf>
    <xf numFmtId="0" fontId="0" fillId="0" borderId="10" xfId="0" applyFill="1" applyBorder="1" applyAlignment="1" applyProtection="1">
      <alignment/>
      <protection locked="0"/>
    </xf>
    <xf numFmtId="176" fontId="6" fillId="0" borderId="0" xfId="0" applyNumberFormat="1" applyFont="1" applyFill="1" applyAlignment="1">
      <alignment horizontal="center" vertical="center"/>
    </xf>
    <xf numFmtId="179" fontId="0" fillId="33" borderId="10" xfId="0" applyNumberFormat="1" applyFill="1" applyBorder="1" applyAlignment="1" applyProtection="1">
      <alignment vertical="center" wrapText="1"/>
      <protection locked="0"/>
    </xf>
    <xf numFmtId="178" fontId="0" fillId="0" borderId="10" xfId="0" applyNumberFormat="1" applyFill="1" applyBorder="1" applyAlignment="1" applyProtection="1">
      <alignment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centerContinuous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Continuous" vertical="center"/>
      <protection locked="0"/>
    </xf>
    <xf numFmtId="0" fontId="2" fillId="34" borderId="10" xfId="0" applyFont="1" applyFill="1" applyBorder="1" applyAlignment="1" applyProtection="1">
      <alignment horizontal="centerContinuous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34" borderId="12" xfId="0" applyFont="1" applyFill="1" applyBorder="1" applyAlignment="1" applyProtection="1">
      <alignment horizontal="center" vertical="center"/>
      <protection locked="0"/>
    </xf>
    <xf numFmtId="0" fontId="2" fillId="34" borderId="10" xfId="0" applyFont="1" applyFill="1" applyBorder="1" applyAlignment="1" applyProtection="1">
      <alignment horizontal="center" vertical="center"/>
      <protection locked="0"/>
    </xf>
    <xf numFmtId="0" fontId="0" fillId="35" borderId="10" xfId="0" applyFill="1" applyBorder="1" applyAlignment="1" applyProtection="1">
      <alignment vertical="center" wrapText="1"/>
      <protection locked="0"/>
    </xf>
    <xf numFmtId="4" fontId="2" fillId="35" borderId="12" xfId="0" applyNumberFormat="1" applyFont="1" applyFill="1" applyBorder="1" applyAlignment="1">
      <alignment horizontal="right" vertical="center"/>
    </xf>
    <xf numFmtId="0" fontId="2" fillId="35" borderId="0" xfId="0" applyFont="1" applyFill="1" applyAlignment="1" applyProtection="1">
      <alignment vertical="center"/>
      <protection locked="0"/>
    </xf>
    <xf numFmtId="0" fontId="2" fillId="0" borderId="15" xfId="0" applyFont="1" applyBorder="1" applyAlignment="1" applyProtection="1">
      <alignment vertical="center"/>
      <protection locked="0"/>
    </xf>
    <xf numFmtId="4" fontId="2" fillId="0" borderId="12" xfId="0" applyNumberFormat="1" applyFont="1" applyBorder="1" applyAlignment="1" applyProtection="1">
      <alignment horizontal="right" vertical="center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35" borderId="10" xfId="0" applyFill="1" applyBorder="1" applyAlignment="1" applyProtection="1">
      <alignment horizontal="left" vertical="center" wrapText="1"/>
      <protection locked="0"/>
    </xf>
    <xf numFmtId="0" fontId="2" fillId="35" borderId="15" xfId="0" applyFont="1" applyFill="1" applyBorder="1" applyAlignment="1" applyProtection="1">
      <alignment vertical="center"/>
      <protection locked="0"/>
    </xf>
    <xf numFmtId="0" fontId="0" fillId="35" borderId="10" xfId="0" applyFill="1" applyBorder="1" applyAlignment="1" applyProtection="1">
      <alignment vertical="center"/>
      <protection locked="0"/>
    </xf>
    <xf numFmtId="4" fontId="2" fillId="0" borderId="10" xfId="0" applyNumberFormat="1" applyFont="1" applyBorder="1" applyAlignment="1" applyProtection="1">
      <alignment horizontal="right" vertical="center"/>
      <protection locked="0"/>
    </xf>
    <xf numFmtId="4" fontId="2" fillId="0" borderId="16" xfId="0" applyNumberFormat="1" applyFont="1" applyBorder="1" applyAlignment="1" applyProtection="1">
      <alignment horizontal="right"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0" fillId="0" borderId="10" xfId="0" applyBorder="1" applyAlignment="1" applyProtection="1">
      <alignment/>
      <protection locked="0"/>
    </xf>
    <xf numFmtId="4" fontId="2" fillId="0" borderId="17" xfId="0" applyNumberFormat="1" applyFont="1" applyBorder="1" applyAlignment="1" applyProtection="1">
      <alignment horizontal="right" vertical="center"/>
      <protection locked="0"/>
    </xf>
    <xf numFmtId="0" fontId="2" fillId="0" borderId="15" xfId="0" applyFont="1" applyBorder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17" xfId="0" applyFont="1" applyBorder="1" applyAlignment="1" applyProtection="1">
      <alignment horizontal="justify" vertical="center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35" borderId="10" xfId="0" applyFont="1" applyFill="1" applyBorder="1" applyAlignment="1" applyProtection="1">
      <alignment horizontal="center" vertical="center"/>
      <protection locked="0"/>
    </xf>
    <xf numFmtId="0" fontId="2" fillId="35" borderId="15" xfId="0" applyFont="1" applyFill="1" applyBorder="1" applyAlignment="1" applyProtection="1">
      <alignment vertical="center" wrapText="1"/>
      <protection locked="0"/>
    </xf>
    <xf numFmtId="4" fontId="2" fillId="35" borderId="10" xfId="0" applyNumberFormat="1" applyFont="1" applyFill="1" applyBorder="1" applyAlignment="1">
      <alignment horizontal="right" vertical="center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vertical="center"/>
      <protection locked="0"/>
    </xf>
    <xf numFmtId="4" fontId="2" fillId="0" borderId="13" xfId="0" applyNumberFormat="1" applyFont="1" applyBorder="1" applyAlignment="1" applyProtection="1">
      <alignment horizontal="right" vertical="center"/>
      <protection locked="0"/>
    </xf>
    <xf numFmtId="0" fontId="2" fillId="0" borderId="17" xfId="0" applyFont="1" applyBorder="1" applyAlignment="1" applyProtection="1">
      <alignment vertical="center" wrapText="1"/>
      <protection locked="0"/>
    </xf>
    <xf numFmtId="0" fontId="2" fillId="35" borderId="11" xfId="0" applyFont="1" applyFill="1" applyBorder="1" applyAlignment="1" applyProtection="1">
      <alignment vertical="center"/>
      <protection locked="0"/>
    </xf>
    <xf numFmtId="0" fontId="2" fillId="0" borderId="17" xfId="0" applyFont="1" applyBorder="1" applyAlignment="1" applyProtection="1">
      <alignment/>
      <protection locked="0"/>
    </xf>
    <xf numFmtId="0" fontId="5" fillId="0" borderId="0" xfId="0" applyFont="1" applyAlignment="1" applyProtection="1">
      <alignment vertical="center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4" fontId="2" fillId="35" borderId="16" xfId="0" applyNumberFormat="1" applyFont="1" applyFill="1" applyBorder="1" applyAlignment="1">
      <alignment horizontal="right" vertical="center"/>
    </xf>
    <xf numFmtId="0" fontId="2" fillId="35" borderId="15" xfId="0" applyFont="1" applyFill="1" applyBorder="1" applyAlignment="1" applyProtection="1">
      <alignment horizontal="center" vertical="center" wrapText="1"/>
      <protection locked="0"/>
    </xf>
    <xf numFmtId="176" fontId="14" fillId="0" borderId="0" xfId="0" applyNumberFormat="1" applyFont="1" applyFill="1" applyAlignment="1">
      <alignment horizontal="left" vertical="center"/>
    </xf>
    <xf numFmtId="0" fontId="14" fillId="0" borderId="0" xfId="0" applyFont="1" applyFill="1" applyAlignment="1">
      <alignment horizontal="right" vertical="center"/>
    </xf>
    <xf numFmtId="179" fontId="14" fillId="0" borderId="0" xfId="0" applyNumberFormat="1" applyFont="1" applyFill="1" applyAlignment="1">
      <alignment horizontal="right" vertical="center"/>
    </xf>
    <xf numFmtId="179" fontId="14" fillId="0" borderId="0" xfId="0" applyNumberFormat="1" applyFont="1" applyFill="1" applyAlignment="1">
      <alignment horizontal="center" vertical="center"/>
    </xf>
    <xf numFmtId="179" fontId="14" fillId="0" borderId="0" xfId="52" applyNumberFormat="1" applyFont="1" applyFill="1" applyAlignment="1">
      <alignment horizontal="centerContinuous" vertical="center"/>
      <protection/>
    </xf>
    <xf numFmtId="0" fontId="14" fillId="0" borderId="0" xfId="52" applyFont="1" applyFill="1">
      <alignment vertical="center"/>
      <protection/>
    </xf>
    <xf numFmtId="179" fontId="14" fillId="0" borderId="0" xfId="52" applyNumberFormat="1" applyFont="1" applyFill="1" applyAlignment="1">
      <alignment horizontal="right" vertical="center"/>
      <protection/>
    </xf>
    <xf numFmtId="179" fontId="15" fillId="0" borderId="0" xfId="52" applyNumberFormat="1" applyFont="1" applyFill="1" applyAlignment="1">
      <alignment horizontal="centerContinuous" vertical="center"/>
      <protection/>
    </xf>
    <xf numFmtId="0" fontId="14" fillId="0" borderId="0" xfId="52" applyFont="1" applyFill="1" applyAlignment="1">
      <alignment horizontal="centerContinuous" vertical="center"/>
      <protection/>
    </xf>
    <xf numFmtId="181" fontId="14" fillId="0" borderId="0" xfId="0" applyNumberFormat="1" applyFont="1" applyFill="1" applyAlignment="1">
      <alignment horizontal="left" vertical="center"/>
    </xf>
    <xf numFmtId="0" fontId="14" fillId="0" borderId="0" xfId="0" applyFont="1" applyFill="1" applyAlignment="1">
      <alignment vertical="center"/>
    </xf>
    <xf numFmtId="179" fontId="14" fillId="0" borderId="0" xfId="0" applyNumberFormat="1" applyFont="1" applyFill="1" applyAlignment="1">
      <alignment vertical="center"/>
    </xf>
    <xf numFmtId="0" fontId="14" fillId="0" borderId="0" xfId="52" applyFont="1" applyFill="1" applyAlignment="1">
      <alignment vertical="center"/>
      <protection/>
    </xf>
    <xf numFmtId="0" fontId="14" fillId="0" borderId="11" xfId="0" applyFont="1" applyFill="1" applyBorder="1" applyAlignment="1">
      <alignment horizontal="centerContinuous" vertical="center"/>
    </xf>
    <xf numFmtId="0" fontId="14" fillId="0" borderId="15" xfId="0" applyFont="1" applyFill="1" applyBorder="1" applyAlignment="1">
      <alignment horizontal="centerContinuous" vertical="center"/>
    </xf>
    <xf numFmtId="0" fontId="14" fillId="0" borderId="17" xfId="0" applyFont="1" applyFill="1" applyBorder="1" applyAlignment="1">
      <alignment horizontal="centerContinuous" vertical="center"/>
    </xf>
    <xf numFmtId="0" fontId="14" fillId="0" borderId="12" xfId="52" applyFont="1" applyFill="1" applyBorder="1" applyAlignment="1">
      <alignment horizontal="center" vertical="center" wrapText="1"/>
      <protection/>
    </xf>
    <xf numFmtId="0" fontId="14" fillId="0" borderId="0" xfId="52" applyFont="1" applyFill="1" applyAlignment="1">
      <alignment horizontal="center" vertical="center" wrapText="1"/>
      <protection/>
    </xf>
    <xf numFmtId="0" fontId="14" fillId="0" borderId="10" xfId="52" applyFont="1" applyFill="1" applyBorder="1" applyAlignment="1">
      <alignment horizontal="center" vertical="center" wrapText="1"/>
      <protection/>
    </xf>
    <xf numFmtId="0" fontId="14" fillId="0" borderId="16" xfId="0" applyFont="1" applyFill="1" applyBorder="1" applyAlignment="1">
      <alignment horizontal="center" vertical="center" wrapText="1"/>
    </xf>
    <xf numFmtId="0" fontId="14" fillId="0" borderId="16" xfId="52" applyFont="1" applyFill="1" applyBorder="1" applyAlignment="1">
      <alignment horizontal="center" vertical="center" wrapText="1"/>
      <protection/>
    </xf>
    <xf numFmtId="0" fontId="14" fillId="0" borderId="10" xfId="0" applyFont="1" applyFill="1" applyBorder="1" applyAlignment="1">
      <alignment horizontal="center" vertical="center" wrapText="1"/>
    </xf>
    <xf numFmtId="0" fontId="14" fillId="0" borderId="13" xfId="52" applyFont="1" applyFill="1" applyBorder="1" applyAlignment="1">
      <alignment horizontal="center" vertical="center" wrapText="1"/>
      <protection/>
    </xf>
    <xf numFmtId="0" fontId="14" fillId="0" borderId="0" xfId="52" applyFont="1" applyFill="1" applyAlignment="1">
      <alignment wrapText="1"/>
      <protection/>
    </xf>
    <xf numFmtId="49" fontId="14" fillId="0" borderId="11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 applyProtection="1">
      <alignment horizontal="center" vertical="center" wrapText="1"/>
      <protection locked="0"/>
    </xf>
    <xf numFmtId="4" fontId="14" fillId="0" borderId="10" xfId="0" applyNumberFormat="1" applyFont="1" applyFill="1" applyBorder="1" applyAlignment="1">
      <alignment horizontal="right" vertical="center"/>
    </xf>
    <xf numFmtId="4" fontId="14" fillId="0" borderId="15" xfId="0" applyNumberFormat="1" applyFont="1" applyFill="1" applyBorder="1" applyAlignment="1">
      <alignment horizontal="right" vertical="center"/>
    </xf>
    <xf numFmtId="4" fontId="14" fillId="0" borderId="11" xfId="0" applyNumberFormat="1" applyFont="1" applyFill="1" applyBorder="1" applyAlignment="1">
      <alignment horizontal="right" vertical="center"/>
    </xf>
    <xf numFmtId="0" fontId="14" fillId="0" borderId="10" xfId="0" applyFont="1" applyFill="1" applyBorder="1" applyAlignment="1" applyProtection="1">
      <alignment vertical="center" wrapText="1"/>
      <protection locked="0"/>
    </xf>
    <xf numFmtId="0" fontId="16" fillId="0" borderId="10" xfId="0" applyFont="1" applyFill="1" applyBorder="1" applyAlignment="1" applyProtection="1">
      <alignment vertical="center" wrapText="1"/>
      <protection locked="0"/>
    </xf>
    <xf numFmtId="49" fontId="14" fillId="0" borderId="11" xfId="0" applyNumberFormat="1" applyFont="1" applyFill="1" applyBorder="1" applyAlignment="1">
      <alignment horizontal="left" vertical="center" wrapText="1"/>
    </xf>
    <xf numFmtId="176" fontId="14" fillId="0" borderId="0" xfId="0" applyNumberFormat="1" applyFont="1" applyFill="1" applyAlignment="1" applyProtection="1">
      <alignment vertical="center"/>
      <protection locked="0"/>
    </xf>
    <xf numFmtId="0" fontId="14" fillId="0" borderId="0" xfId="52" applyFont="1" applyFill="1" applyAlignment="1">
      <alignment horizontal="center" vertical="center"/>
      <protection/>
    </xf>
    <xf numFmtId="179" fontId="14" fillId="0" borderId="0" xfId="52" applyNumberFormat="1" applyFont="1" applyFill="1" applyAlignment="1">
      <alignment horizontal="center" vertical="center"/>
      <protection/>
    </xf>
    <xf numFmtId="176" fontId="14" fillId="0" borderId="0" xfId="52" applyNumberFormat="1" applyFont="1" applyFill="1" applyAlignment="1">
      <alignment horizontal="center" vertical="center"/>
      <protection/>
    </xf>
    <xf numFmtId="180" fontId="0" fillId="0" borderId="10" xfId="0" applyNumberFormat="1" applyFill="1" applyBorder="1" applyAlignment="1">
      <alignment vertical="center" wrapText="1"/>
    </xf>
    <xf numFmtId="0" fontId="2" fillId="34" borderId="11" xfId="0" applyFont="1" applyFill="1" applyBorder="1" applyAlignment="1" applyProtection="1">
      <alignment horizontal="center" vertical="center"/>
      <protection locked="0"/>
    </xf>
    <xf numFmtId="0" fontId="2" fillId="34" borderId="17" xfId="0" applyFont="1" applyFill="1" applyBorder="1" applyAlignment="1" applyProtection="1">
      <alignment horizontal="center" vertical="center"/>
      <protection locked="0"/>
    </xf>
    <xf numFmtId="180" fontId="0" fillId="0" borderId="11" xfId="0" applyNumberFormat="1" applyFill="1" applyBorder="1" applyAlignment="1" applyProtection="1">
      <alignment horizontal="center" vertical="center" wrapText="1"/>
      <protection locked="0"/>
    </xf>
    <xf numFmtId="180" fontId="0" fillId="0" borderId="15" xfId="0" applyNumberFormat="1" applyFill="1" applyBorder="1" applyAlignment="1" applyProtection="1">
      <alignment horizontal="center" vertical="center" wrapText="1"/>
      <protection locked="0"/>
    </xf>
    <xf numFmtId="180" fontId="0" fillId="0" borderId="17" xfId="0" applyNumberFormat="1" applyFill="1" applyBorder="1" applyAlignment="1" applyProtection="1">
      <alignment horizontal="center" vertical="center" wrapText="1"/>
      <protection locked="0"/>
    </xf>
    <xf numFmtId="0" fontId="0" fillId="0" borderId="12" xfId="0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Alignment="1" applyProtection="1">
      <alignment horizontal="center" vertical="center" wrapText="1"/>
      <protection locked="0"/>
    </xf>
    <xf numFmtId="0" fontId="0" fillId="0" borderId="16" xfId="0" applyFill="1" applyBorder="1" applyAlignment="1" applyProtection="1">
      <alignment horizontal="center" vertical="center" wrapText="1"/>
      <protection locked="0"/>
    </xf>
    <xf numFmtId="180" fontId="0" fillId="0" borderId="12" xfId="0" applyNumberFormat="1" applyFill="1" applyBorder="1" applyAlignment="1" applyProtection="1">
      <alignment horizontal="center" vertical="center" wrapText="1"/>
      <protection locked="0"/>
    </xf>
    <xf numFmtId="180" fontId="0" fillId="0" borderId="13" xfId="0" applyNumberFormat="1" applyFill="1" applyBorder="1" applyAlignment="1" applyProtection="1">
      <alignment horizontal="center" vertical="center" wrapText="1"/>
      <protection locked="0"/>
    </xf>
    <xf numFmtId="180" fontId="0" fillId="0" borderId="16" xfId="0" applyNumberFormat="1" applyFill="1" applyBorder="1" applyAlignment="1" applyProtection="1">
      <alignment horizontal="center" vertical="center" wrapText="1"/>
      <protection locked="0"/>
    </xf>
    <xf numFmtId="180" fontId="0" fillId="0" borderId="10" xfId="0" applyNumberForma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7" fontId="2" fillId="0" borderId="12" xfId="0" applyNumberFormat="1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52" applyFont="1" applyFill="1" applyBorder="1" applyAlignment="1">
      <alignment horizontal="center" vertical="center" wrapText="1"/>
      <protection/>
    </xf>
    <xf numFmtId="0" fontId="2" fillId="0" borderId="12" xfId="52" applyFont="1" applyFill="1" applyBorder="1" applyAlignment="1">
      <alignment horizontal="center" vertical="center" wrapText="1"/>
      <protection/>
    </xf>
    <xf numFmtId="0" fontId="2" fillId="0" borderId="16" xfId="52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52" applyFont="1" applyFill="1" applyBorder="1" applyAlignment="1">
      <alignment horizontal="center" vertical="center" wrapText="1"/>
      <protection/>
    </xf>
    <xf numFmtId="0" fontId="2" fillId="0" borderId="15" xfId="52" applyFont="1" applyFill="1" applyBorder="1" applyAlignment="1">
      <alignment horizontal="center" vertical="center" wrapText="1"/>
      <protection/>
    </xf>
    <xf numFmtId="0" fontId="2" fillId="0" borderId="17" xfId="52" applyFont="1" applyFill="1" applyBorder="1" applyAlignment="1">
      <alignment horizontal="center" vertical="center" wrapText="1"/>
      <protection/>
    </xf>
    <xf numFmtId="0" fontId="14" fillId="0" borderId="11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11" xfId="52" applyFont="1" applyFill="1" applyBorder="1" applyAlignment="1">
      <alignment horizontal="center" vertical="center" wrapText="1"/>
      <protection/>
    </xf>
    <xf numFmtId="0" fontId="14" fillId="0" borderId="10" xfId="52" applyFont="1" applyFill="1" applyBorder="1" applyAlignment="1">
      <alignment horizontal="center" vertical="center" wrapText="1"/>
      <protection/>
    </xf>
    <xf numFmtId="0" fontId="14" fillId="0" borderId="12" xfId="52" applyFont="1" applyFill="1" applyBorder="1" applyAlignment="1">
      <alignment horizontal="center" vertical="center" wrapText="1"/>
      <protection/>
    </xf>
    <xf numFmtId="0" fontId="14" fillId="0" borderId="16" xfId="52" applyFont="1" applyFill="1" applyBorder="1" applyAlignment="1">
      <alignment horizontal="center" vertical="center" wrapText="1"/>
      <protection/>
    </xf>
    <xf numFmtId="4" fontId="14" fillId="0" borderId="12" xfId="0" applyNumberFormat="1" applyFont="1" applyFill="1" applyBorder="1" applyAlignment="1">
      <alignment horizontal="right" vertical="center" wrapText="1"/>
    </xf>
    <xf numFmtId="4" fontId="14" fillId="0" borderId="13" xfId="0" applyNumberFormat="1" applyFont="1" applyFill="1" applyBorder="1" applyAlignment="1">
      <alignment horizontal="right" vertical="center" wrapText="1"/>
    </xf>
    <xf numFmtId="4" fontId="14" fillId="0" borderId="16" xfId="0" applyNumberFormat="1" applyFont="1" applyFill="1" applyBorder="1" applyAlignment="1">
      <alignment horizontal="right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80" fontId="0" fillId="0" borderId="10" xfId="0" applyNumberForma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177" fontId="0" fillId="0" borderId="11" xfId="0" applyNumberFormat="1" applyFill="1" applyBorder="1" applyAlignment="1">
      <alignment horizontal="center" vertical="center" wrapText="1"/>
    </xf>
    <xf numFmtId="177" fontId="0" fillId="0" borderId="15" xfId="0" applyNumberFormat="1" applyFill="1" applyBorder="1" applyAlignment="1">
      <alignment horizontal="center" vertical="center" wrapText="1"/>
    </xf>
    <xf numFmtId="177" fontId="0" fillId="0" borderId="17" xfId="0" applyNumberFormat="1" applyFill="1" applyBorder="1" applyAlignment="1">
      <alignment horizontal="center" vertical="center" wrapText="1"/>
    </xf>
    <xf numFmtId="177" fontId="0" fillId="0" borderId="10" xfId="0" applyNumberForma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177" fontId="0" fillId="0" borderId="12" xfId="0" applyNumberFormat="1" applyFill="1" applyBorder="1" applyAlignment="1">
      <alignment horizontal="center" vertical="center" wrapText="1"/>
    </xf>
    <xf numFmtId="177" fontId="0" fillId="0" borderId="13" xfId="0" applyNumberFormat="1" applyFill="1" applyBorder="1" applyAlignment="1">
      <alignment horizontal="center" vertical="center" wrapText="1"/>
    </xf>
    <xf numFmtId="177" fontId="0" fillId="0" borderId="16" xfId="0" applyNumberForma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49" fontId="0" fillId="0" borderId="12" xfId="0" applyNumberFormat="1" applyFill="1" applyBorder="1" applyAlignment="1">
      <alignment horizontal="center" vertical="center" wrapText="1"/>
    </xf>
    <xf numFmtId="49" fontId="0" fillId="0" borderId="13" xfId="0" applyNumberFormat="1" applyFill="1" applyBorder="1" applyAlignment="1">
      <alignment horizontal="center" vertical="center" wrapText="1"/>
    </xf>
    <xf numFmtId="49" fontId="0" fillId="0" borderId="16" xfId="0" applyNumberForma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07年部门预算工作表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showGridLines="0" showZeros="0" tabSelected="1" zoomScalePageLayoutView="0" workbookViewId="0" topLeftCell="A1">
      <selection activeCell="F32" sqref="F32"/>
    </sheetView>
  </sheetViews>
  <sheetFormatPr defaultColWidth="9.16015625" defaultRowHeight="18" customHeight="1"/>
  <cols>
    <col min="1" max="1" width="39.5" style="17" customWidth="1"/>
    <col min="2" max="2" width="18.33203125" style="17" customWidth="1"/>
    <col min="3" max="3" width="33.33203125" style="17" customWidth="1"/>
    <col min="4" max="4" width="18.5" style="17" customWidth="1"/>
    <col min="5" max="5" width="34.5" style="17" customWidth="1"/>
    <col min="6" max="6" width="16.66015625" style="17" customWidth="1"/>
    <col min="7" max="160" width="9" style="17" customWidth="1"/>
    <col min="161" max="16384" width="9.16015625" style="17" customWidth="1"/>
  </cols>
  <sheetData>
    <row r="1" spans="1:7" ht="18" customHeight="1">
      <c r="A1" s="110"/>
      <c r="B1" s="111"/>
      <c r="C1" s="111"/>
      <c r="D1" s="111"/>
      <c r="E1" s="112"/>
      <c r="F1" s="111" t="s">
        <v>17</v>
      </c>
      <c r="G1" s="112"/>
    </row>
    <row r="2" spans="1:7" ht="18" customHeight="1">
      <c r="A2" s="113" t="s">
        <v>18</v>
      </c>
      <c r="B2" s="113"/>
      <c r="C2" s="113"/>
      <c r="D2" s="113"/>
      <c r="E2" s="113"/>
      <c r="F2" s="113"/>
      <c r="G2" s="112"/>
    </row>
    <row r="3" spans="1:7" ht="18" customHeight="1">
      <c r="A3" s="112" t="s">
        <v>19</v>
      </c>
      <c r="B3" s="114"/>
      <c r="C3" s="114"/>
      <c r="D3" s="111"/>
      <c r="E3" s="112"/>
      <c r="F3" s="111" t="s">
        <v>0</v>
      </c>
      <c r="G3" s="112"/>
    </row>
    <row r="4" spans="1:7" ht="18" customHeight="1">
      <c r="A4" s="115" t="s">
        <v>20</v>
      </c>
      <c r="B4" s="116"/>
      <c r="C4" s="188" t="s">
        <v>21</v>
      </c>
      <c r="D4" s="189"/>
      <c r="E4" s="188" t="s">
        <v>22</v>
      </c>
      <c r="F4" s="189"/>
      <c r="G4" s="112"/>
    </row>
    <row r="5" spans="1:7" ht="18" customHeight="1">
      <c r="A5" s="117" t="s">
        <v>23</v>
      </c>
      <c r="B5" s="118" t="s">
        <v>24</v>
      </c>
      <c r="C5" s="119" t="s">
        <v>25</v>
      </c>
      <c r="D5" s="118" t="s">
        <v>24</v>
      </c>
      <c r="E5" s="117" t="s">
        <v>25</v>
      </c>
      <c r="F5" s="118" t="s">
        <v>24</v>
      </c>
      <c r="G5" s="112"/>
    </row>
    <row r="6" spans="1:7" ht="18" customHeight="1">
      <c r="A6" s="120" t="s">
        <v>26</v>
      </c>
      <c r="B6" s="121">
        <f>SUM(B7:B9)</f>
        <v>10984</v>
      </c>
      <c r="C6" s="122" t="s">
        <v>27</v>
      </c>
      <c r="D6" s="121">
        <f>SUM(D7:D10)</f>
        <v>299089.6</v>
      </c>
      <c r="E6" s="123" t="s">
        <v>28</v>
      </c>
      <c r="F6" s="124"/>
      <c r="G6" s="112"/>
    </row>
    <row r="7" spans="1:7" ht="18" customHeight="1">
      <c r="A7" s="18" t="s">
        <v>29</v>
      </c>
      <c r="B7" s="124">
        <v>10984</v>
      </c>
      <c r="C7" s="123" t="s">
        <v>30</v>
      </c>
      <c r="D7" s="124">
        <v>104980</v>
      </c>
      <c r="E7" s="123" t="s">
        <v>31</v>
      </c>
      <c r="F7" s="124"/>
      <c r="G7" s="112"/>
    </row>
    <row r="8" spans="1:7" ht="18" customHeight="1">
      <c r="A8" s="125" t="s">
        <v>32</v>
      </c>
      <c r="B8" s="124"/>
      <c r="C8" s="123" t="s">
        <v>33</v>
      </c>
      <c r="D8" s="124">
        <v>150671</v>
      </c>
      <c r="E8" s="112" t="s">
        <v>34</v>
      </c>
      <c r="F8" s="124"/>
      <c r="G8" s="112"/>
    </row>
    <row r="9" spans="1:7" ht="18" customHeight="1">
      <c r="A9" s="126" t="s">
        <v>35</v>
      </c>
      <c r="B9" s="121">
        <f>SUM(B10:B12)</f>
        <v>0</v>
      </c>
      <c r="C9" s="123" t="s">
        <v>36</v>
      </c>
      <c r="D9" s="124">
        <v>3749</v>
      </c>
      <c r="E9" s="123" t="s">
        <v>37</v>
      </c>
      <c r="F9" s="124"/>
      <c r="G9" s="112"/>
    </row>
    <row r="10" spans="1:7" ht="18" customHeight="1">
      <c r="A10" s="18" t="s">
        <v>38</v>
      </c>
      <c r="B10" s="124"/>
      <c r="C10" s="123" t="s">
        <v>39</v>
      </c>
      <c r="D10" s="124">
        <v>39689.6</v>
      </c>
      <c r="E10" s="123" t="s">
        <v>40</v>
      </c>
      <c r="F10" s="124"/>
      <c r="G10" s="112"/>
    </row>
    <row r="11" spans="1:7" ht="18" customHeight="1">
      <c r="A11" s="18" t="s">
        <v>41</v>
      </c>
      <c r="B11" s="124"/>
      <c r="C11" s="123"/>
      <c r="D11" s="124"/>
      <c r="E11" s="123" t="s">
        <v>42</v>
      </c>
      <c r="F11" s="124"/>
      <c r="G11" s="112"/>
    </row>
    <row r="12" spans="1:7" ht="18" customHeight="1">
      <c r="A12" s="18" t="s">
        <v>43</v>
      </c>
      <c r="B12" s="124"/>
      <c r="C12" s="127" t="s">
        <v>44</v>
      </c>
      <c r="D12" s="121">
        <f>SUM(D13:D20)</f>
        <v>80000</v>
      </c>
      <c r="E12" s="123" t="s">
        <v>45</v>
      </c>
      <c r="F12" s="124"/>
      <c r="G12" s="112"/>
    </row>
    <row r="13" spans="1:7" ht="18" customHeight="1">
      <c r="A13" s="128" t="s">
        <v>46</v>
      </c>
      <c r="B13" s="121">
        <f>SUM(B14)</f>
        <v>0</v>
      </c>
      <c r="C13" s="123" t="s">
        <v>47</v>
      </c>
      <c r="D13" s="124"/>
      <c r="E13" s="123" t="s">
        <v>48</v>
      </c>
      <c r="F13" s="124">
        <v>3749</v>
      </c>
      <c r="G13" s="112"/>
    </row>
    <row r="14" spans="1:7" ht="18" customHeight="1">
      <c r="A14" s="125" t="s">
        <v>49</v>
      </c>
      <c r="B14" s="124"/>
      <c r="C14" s="123" t="s">
        <v>50</v>
      </c>
      <c r="D14" s="124"/>
      <c r="E14" s="123" t="s">
        <v>51</v>
      </c>
      <c r="F14" s="124">
        <v>370024.6</v>
      </c>
      <c r="G14" s="112"/>
    </row>
    <row r="15" spans="1:7" ht="18" customHeight="1">
      <c r="A15" s="18" t="s">
        <v>52</v>
      </c>
      <c r="B15" s="124">
        <v>255930</v>
      </c>
      <c r="C15" s="123" t="s">
        <v>36</v>
      </c>
      <c r="D15" s="124"/>
      <c r="E15" s="123" t="s">
        <v>53</v>
      </c>
      <c r="F15" s="124"/>
      <c r="G15" s="112"/>
    </row>
    <row r="16" spans="1:7" ht="18" customHeight="1">
      <c r="A16" s="18" t="s">
        <v>54</v>
      </c>
      <c r="B16" s="129"/>
      <c r="C16" s="123" t="s">
        <v>55</v>
      </c>
      <c r="D16" s="124"/>
      <c r="E16" s="123" t="s">
        <v>56</v>
      </c>
      <c r="F16" s="124"/>
      <c r="G16" s="112"/>
    </row>
    <row r="17" spans="1:7" ht="18" customHeight="1">
      <c r="A17" s="18" t="s">
        <v>57</v>
      </c>
      <c r="B17" s="130"/>
      <c r="C17" s="131" t="s">
        <v>58</v>
      </c>
      <c r="D17" s="124"/>
      <c r="E17" s="123" t="s">
        <v>59</v>
      </c>
      <c r="F17" s="124"/>
      <c r="G17" s="112"/>
    </row>
    <row r="18" spans="1:7" ht="18" customHeight="1">
      <c r="A18" s="18" t="s">
        <v>60</v>
      </c>
      <c r="B18" s="129"/>
      <c r="C18" s="131" t="s">
        <v>61</v>
      </c>
      <c r="D18" s="124">
        <v>80000</v>
      </c>
      <c r="E18" s="123" t="s">
        <v>62</v>
      </c>
      <c r="F18" s="124"/>
      <c r="G18" s="112"/>
    </row>
    <row r="19" spans="1:7" ht="18" customHeight="1">
      <c r="A19" s="132"/>
      <c r="B19" s="133"/>
      <c r="C19" s="123" t="s">
        <v>63</v>
      </c>
      <c r="D19" s="124"/>
      <c r="E19" s="123" t="s">
        <v>64</v>
      </c>
      <c r="F19" s="124"/>
      <c r="G19" s="112"/>
    </row>
    <row r="20" spans="1:7" ht="18" customHeight="1">
      <c r="A20" s="132"/>
      <c r="B20" s="133"/>
      <c r="C20" s="131" t="s">
        <v>65</v>
      </c>
      <c r="D20" s="124"/>
      <c r="E20" s="123" t="s">
        <v>66</v>
      </c>
      <c r="F20" s="124"/>
      <c r="G20" s="112"/>
    </row>
    <row r="21" spans="1:7" ht="18" customHeight="1">
      <c r="A21" s="132"/>
      <c r="B21" s="133"/>
      <c r="C21" s="131" t="s">
        <v>67</v>
      </c>
      <c r="D21" s="124"/>
      <c r="E21" s="134" t="s">
        <v>68</v>
      </c>
      <c r="F21" s="129"/>
      <c r="G21" s="112"/>
    </row>
    <row r="22" spans="1:7" ht="18" customHeight="1">
      <c r="A22" s="135"/>
      <c r="B22" s="129"/>
      <c r="C22" s="131"/>
      <c r="D22" s="124"/>
      <c r="E22" s="134" t="s">
        <v>69</v>
      </c>
      <c r="F22" s="130"/>
      <c r="G22" s="112"/>
    </row>
    <row r="23" spans="1:7" ht="18" customHeight="1">
      <c r="A23" s="135"/>
      <c r="B23" s="129"/>
      <c r="C23" s="131"/>
      <c r="D23" s="124"/>
      <c r="E23" s="136" t="s">
        <v>70</v>
      </c>
      <c r="F23" s="129"/>
      <c r="G23" s="112"/>
    </row>
    <row r="24" spans="1:7" ht="18" customHeight="1">
      <c r="A24" s="135"/>
      <c r="B24" s="129"/>
      <c r="C24" s="131"/>
      <c r="D24" s="129"/>
      <c r="E24" s="136" t="s">
        <v>71</v>
      </c>
      <c r="F24" s="129">
        <v>5316</v>
      </c>
      <c r="G24" s="112"/>
    </row>
    <row r="25" spans="1:7" ht="18" customHeight="1">
      <c r="A25" s="135"/>
      <c r="B25" s="129"/>
      <c r="C25" s="123"/>
      <c r="D25" s="130"/>
      <c r="E25" s="136" t="s">
        <v>72</v>
      </c>
      <c r="F25" s="129"/>
      <c r="G25" s="112"/>
    </row>
    <row r="26" spans="1:7" ht="18" customHeight="1">
      <c r="A26" s="135"/>
      <c r="B26" s="129"/>
      <c r="C26" s="123"/>
      <c r="D26" s="130"/>
      <c r="E26" s="136" t="s">
        <v>73</v>
      </c>
      <c r="F26" s="129"/>
      <c r="G26" s="112"/>
    </row>
    <row r="27" spans="1:7" ht="18" customHeight="1">
      <c r="A27" s="135"/>
      <c r="B27" s="129"/>
      <c r="C27" s="137"/>
      <c r="D27" s="130"/>
      <c r="E27" s="136" t="s">
        <v>74</v>
      </c>
      <c r="F27" s="129"/>
      <c r="G27" s="112"/>
    </row>
    <row r="28" spans="1:7" ht="18" customHeight="1">
      <c r="A28" s="135"/>
      <c r="B28" s="124"/>
      <c r="C28" s="137"/>
      <c r="D28" s="129"/>
      <c r="E28" s="136" t="s">
        <v>75</v>
      </c>
      <c r="F28" s="129"/>
      <c r="G28" s="112"/>
    </row>
    <row r="29" spans="1:7" ht="18" customHeight="1">
      <c r="A29" s="135"/>
      <c r="B29" s="124"/>
      <c r="C29" s="137"/>
      <c r="D29" s="129"/>
      <c r="E29" s="136" t="s">
        <v>76</v>
      </c>
      <c r="F29" s="129"/>
      <c r="G29" s="112"/>
    </row>
    <row r="30" spans="1:7" ht="18" customHeight="1">
      <c r="A30" s="135"/>
      <c r="B30" s="124"/>
      <c r="C30" s="137"/>
      <c r="D30" s="129"/>
      <c r="E30" s="136" t="s">
        <v>77</v>
      </c>
      <c r="F30" s="129"/>
      <c r="G30" s="112"/>
    </row>
    <row r="31" spans="1:7" ht="18" customHeight="1">
      <c r="A31" s="138" t="s">
        <v>78</v>
      </c>
      <c r="B31" s="121">
        <f>SUM(B6,B13,B15:B18)</f>
        <v>266914</v>
      </c>
      <c r="C31" s="139" t="s">
        <v>79</v>
      </c>
      <c r="D31" s="121">
        <f>SUM(D6,D12,D21)</f>
        <v>379089.6</v>
      </c>
      <c r="E31" s="139" t="s">
        <v>80</v>
      </c>
      <c r="F31" s="140">
        <f>SUM(F6:F30)</f>
        <v>379089.6</v>
      </c>
      <c r="G31" s="112"/>
    </row>
    <row r="32" spans="1:7" ht="18" customHeight="1">
      <c r="A32" s="131" t="s">
        <v>81</v>
      </c>
      <c r="B32" s="129"/>
      <c r="C32" s="137" t="s">
        <v>82</v>
      </c>
      <c r="D32" s="129"/>
      <c r="E32" s="141" t="s">
        <v>83</v>
      </c>
      <c r="F32" s="129"/>
      <c r="G32" s="112"/>
    </row>
    <row r="33" spans="1:7" ht="18" customHeight="1">
      <c r="A33" s="131" t="s">
        <v>84</v>
      </c>
      <c r="B33" s="129"/>
      <c r="C33" s="137" t="s">
        <v>85</v>
      </c>
      <c r="D33" s="130"/>
      <c r="E33" s="142"/>
      <c r="F33" s="129"/>
      <c r="G33" s="112"/>
    </row>
    <row r="34" spans="1:7" ht="18" customHeight="1">
      <c r="A34" s="131" t="s">
        <v>86</v>
      </c>
      <c r="B34" s="143">
        <v>112175.6</v>
      </c>
      <c r="C34" s="144" t="s">
        <v>87</v>
      </c>
      <c r="D34" s="130"/>
      <c r="E34" s="117"/>
      <c r="F34" s="129"/>
      <c r="G34" s="112"/>
    </row>
    <row r="35" spans="1:7" ht="18" customHeight="1">
      <c r="A35" s="145" t="s">
        <v>88</v>
      </c>
      <c r="B35" s="121">
        <f>SUM(B36:B38)</f>
        <v>0</v>
      </c>
      <c r="C35" s="146"/>
      <c r="D35" s="129"/>
      <c r="E35" s="135"/>
      <c r="F35" s="129"/>
      <c r="G35" s="112"/>
    </row>
    <row r="36" spans="1:7" ht="18" customHeight="1">
      <c r="A36" s="131" t="s">
        <v>89</v>
      </c>
      <c r="B36" s="124"/>
      <c r="C36" s="146"/>
      <c r="D36" s="129"/>
      <c r="E36" s="135"/>
      <c r="F36" s="129"/>
      <c r="G36" s="147"/>
    </row>
    <row r="37" spans="1:7" ht="18" customHeight="1">
      <c r="A37" s="131" t="s">
        <v>90</v>
      </c>
      <c r="B37" s="124"/>
      <c r="C37" s="148"/>
      <c r="D37" s="129"/>
      <c r="E37" s="135"/>
      <c r="F37" s="129"/>
      <c r="G37" s="112"/>
    </row>
    <row r="38" spans="1:7" ht="18" customHeight="1">
      <c r="A38" s="131" t="s">
        <v>91</v>
      </c>
      <c r="B38" s="129"/>
      <c r="C38" s="148"/>
      <c r="D38" s="129"/>
      <c r="E38" s="135"/>
      <c r="F38" s="129"/>
      <c r="G38" s="112"/>
    </row>
    <row r="39" spans="1:7" ht="18" customHeight="1">
      <c r="A39" s="138" t="s">
        <v>92</v>
      </c>
      <c r="B39" s="149">
        <f>SUM(B31:B35)</f>
        <v>379089.6</v>
      </c>
      <c r="C39" s="150" t="s">
        <v>93</v>
      </c>
      <c r="D39" s="140">
        <f>SUM(D31:D34)</f>
        <v>379089.6</v>
      </c>
      <c r="E39" s="150" t="s">
        <v>93</v>
      </c>
      <c r="F39" s="140">
        <f>SUM(F31:F32)</f>
        <v>379089.6</v>
      </c>
      <c r="G39" s="112"/>
    </row>
    <row r="42" spans="1:7" ht="18" customHeight="1">
      <c r="A42" s="112"/>
      <c r="B42" s="112"/>
      <c r="C42" s="112"/>
      <c r="D42" s="112"/>
      <c r="E42" s="112"/>
      <c r="F42" s="112"/>
      <c r="G42" s="112"/>
    </row>
    <row r="45" spans="1:7" ht="18" customHeight="1">
      <c r="A45" s="112"/>
      <c r="B45" s="112"/>
      <c r="C45" s="112"/>
      <c r="D45" s="112"/>
      <c r="E45" s="112"/>
      <c r="F45" s="112"/>
      <c r="G45" s="112"/>
    </row>
  </sheetData>
  <sheetProtection password="DCB2" sheet="1" objects="1" scenarios="1"/>
  <mergeCells count="2">
    <mergeCell ref="C4:D4"/>
    <mergeCell ref="E4:F4"/>
  </mergeCells>
  <printOptions horizontalCentered="1" verticalCentered="1"/>
  <pageMargins left="0.63" right="0.63" top="0.39" bottom="0.39" header="0.31" footer="0.31"/>
  <pageSetup errors="NA" firstPageNumber="1" useFirstPageNumber="1" horizontalDpi="600" verticalDpi="600" orientation="landscape" paperSize="9" scale="7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28"/>
  <sheetViews>
    <sheetView showGridLines="0" showZeros="0" zoomScalePageLayoutView="0" workbookViewId="0" topLeftCell="A1">
      <selection activeCell="M20" sqref="M20"/>
    </sheetView>
  </sheetViews>
  <sheetFormatPr defaultColWidth="9.33203125" defaultRowHeight="11.25"/>
  <cols>
    <col min="1" max="1" width="17" style="0" customWidth="1"/>
    <col min="2" max="2" width="11.16015625" style="0" customWidth="1"/>
    <col min="3" max="3" width="8.5" style="0" customWidth="1"/>
    <col min="4" max="4" width="8.16015625" style="0" customWidth="1"/>
    <col min="5" max="8" width="8" style="0" customWidth="1"/>
    <col min="9" max="9" width="9" style="0" customWidth="1"/>
    <col min="10" max="10" width="10" style="0" customWidth="1"/>
    <col min="11" max="12" width="7.5" style="0" customWidth="1"/>
    <col min="13" max="15" width="8.33203125" style="0" customWidth="1"/>
    <col min="16" max="16" width="6.33203125" style="0" customWidth="1"/>
    <col min="18" max="18" width="8.33203125" style="0" customWidth="1"/>
    <col min="19" max="19" width="9" style="0" customWidth="1"/>
    <col min="20" max="20" width="8.66015625" style="0" customWidth="1"/>
    <col min="21" max="21" width="7.83203125" style="0" customWidth="1"/>
  </cols>
  <sheetData>
    <row r="1" spans="1:21" ht="18" customHeight="1">
      <c r="A1" s="2"/>
      <c r="B1" s="2"/>
      <c r="C1" s="2"/>
      <c r="D1" s="2"/>
      <c r="E1" s="2"/>
      <c r="F1" s="2"/>
      <c r="G1" s="2"/>
      <c r="H1" s="2"/>
      <c r="I1" s="10"/>
      <c r="J1" s="10"/>
      <c r="K1" s="10"/>
      <c r="L1" s="10"/>
      <c r="M1" s="10"/>
      <c r="N1" s="10"/>
      <c r="O1" s="10"/>
      <c r="P1" s="3"/>
      <c r="Q1" s="3"/>
      <c r="R1" s="3"/>
      <c r="S1" s="3"/>
      <c r="T1" s="3"/>
      <c r="U1" s="11" t="s">
        <v>254</v>
      </c>
    </row>
    <row r="2" spans="1:21" ht="28.5" customHeight="1">
      <c r="A2" s="242" t="s">
        <v>255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</row>
    <row r="3" spans="1:21" ht="18" customHeight="1">
      <c r="A3" s="3"/>
      <c r="B3" s="3"/>
      <c r="C3" s="3"/>
      <c r="D3" s="3"/>
      <c r="E3" s="3"/>
      <c r="F3" s="3"/>
      <c r="G3" s="3"/>
      <c r="H3" s="3"/>
      <c r="I3" s="10"/>
      <c r="J3" s="3"/>
      <c r="K3" s="3"/>
      <c r="L3" s="10"/>
      <c r="M3" s="10"/>
      <c r="N3" s="10"/>
      <c r="O3" s="10"/>
      <c r="P3" s="3"/>
      <c r="Q3" s="3"/>
      <c r="R3" s="3"/>
      <c r="S3" s="3"/>
      <c r="T3" s="3"/>
      <c r="U3" s="10" t="s">
        <v>0</v>
      </c>
    </row>
    <row r="4" spans="1:21" s="1" customFormat="1" ht="31.5" customHeight="1">
      <c r="A4" s="248" t="s">
        <v>96</v>
      </c>
      <c r="B4" s="248" t="s">
        <v>2</v>
      </c>
      <c r="C4" s="243" t="s">
        <v>256</v>
      </c>
      <c r="D4" s="243"/>
      <c r="E4" s="243"/>
      <c r="F4" s="243" t="s">
        <v>257</v>
      </c>
      <c r="G4" s="243"/>
      <c r="H4" s="243"/>
      <c r="I4" s="244" t="s">
        <v>24</v>
      </c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6"/>
    </row>
    <row r="5" spans="1:21" s="1" customFormat="1" ht="21.75" customHeight="1">
      <c r="A5" s="249"/>
      <c r="B5" s="249"/>
      <c r="C5" s="248" t="s">
        <v>258</v>
      </c>
      <c r="D5" s="248" t="s">
        <v>259</v>
      </c>
      <c r="E5" s="248" t="s">
        <v>260</v>
      </c>
      <c r="F5" s="248" t="s">
        <v>258</v>
      </c>
      <c r="G5" s="248" t="s">
        <v>259</v>
      </c>
      <c r="H5" s="248" t="s">
        <v>260</v>
      </c>
      <c r="I5" s="247" t="s">
        <v>261</v>
      </c>
      <c r="J5" s="247"/>
      <c r="K5" s="247"/>
      <c r="L5" s="247"/>
      <c r="M5" s="247"/>
      <c r="N5" s="247"/>
      <c r="O5" s="247"/>
      <c r="P5" s="243" t="s">
        <v>262</v>
      </c>
      <c r="Q5" s="243"/>
      <c r="R5" s="243"/>
      <c r="S5" s="243"/>
      <c r="T5" s="243"/>
      <c r="U5" s="243"/>
    </row>
    <row r="6" spans="1:21" s="1" customFormat="1" ht="23.25" customHeight="1">
      <c r="A6" s="249"/>
      <c r="B6" s="249"/>
      <c r="C6" s="249"/>
      <c r="D6" s="249"/>
      <c r="E6" s="249"/>
      <c r="F6" s="249"/>
      <c r="G6" s="249"/>
      <c r="H6" s="249"/>
      <c r="I6" s="254" t="s">
        <v>263</v>
      </c>
      <c r="J6" s="255"/>
      <c r="K6" s="255"/>
      <c r="L6" s="255"/>
      <c r="M6" s="256"/>
      <c r="N6" s="248" t="s">
        <v>195</v>
      </c>
      <c r="O6" s="248" t="s">
        <v>199</v>
      </c>
      <c r="P6" s="257" t="s">
        <v>4</v>
      </c>
      <c r="Q6" s="257"/>
      <c r="R6" s="257"/>
      <c r="S6" s="257"/>
      <c r="T6" s="257" t="s">
        <v>5</v>
      </c>
      <c r="U6" s="258" t="s">
        <v>9</v>
      </c>
    </row>
    <row r="7" spans="1:21" s="1" customFormat="1" ht="18" customHeight="1">
      <c r="A7" s="249"/>
      <c r="B7" s="249"/>
      <c r="C7" s="249"/>
      <c r="D7" s="249"/>
      <c r="E7" s="249"/>
      <c r="F7" s="249"/>
      <c r="G7" s="249"/>
      <c r="H7" s="249"/>
      <c r="I7" s="251" t="s">
        <v>10</v>
      </c>
      <c r="J7" s="248" t="s">
        <v>264</v>
      </c>
      <c r="K7" s="248" t="s">
        <v>201</v>
      </c>
      <c r="L7" s="243" t="s">
        <v>265</v>
      </c>
      <c r="M7" s="243"/>
      <c r="N7" s="249"/>
      <c r="O7" s="249"/>
      <c r="P7" s="257" t="s">
        <v>10</v>
      </c>
      <c r="Q7" s="258" t="s">
        <v>11</v>
      </c>
      <c r="R7" s="257" t="s">
        <v>12</v>
      </c>
      <c r="S7" s="257" t="s">
        <v>13</v>
      </c>
      <c r="T7" s="257"/>
      <c r="U7" s="259"/>
    </row>
    <row r="8" spans="1:21" s="1" customFormat="1" ht="18" customHeight="1">
      <c r="A8" s="249"/>
      <c r="B8" s="249"/>
      <c r="C8" s="249"/>
      <c r="D8" s="249"/>
      <c r="E8" s="249"/>
      <c r="F8" s="249"/>
      <c r="G8" s="249"/>
      <c r="H8" s="249"/>
      <c r="I8" s="252"/>
      <c r="J8" s="249"/>
      <c r="K8" s="249"/>
      <c r="L8" s="248" t="s">
        <v>16</v>
      </c>
      <c r="M8" s="248" t="s">
        <v>209</v>
      </c>
      <c r="N8" s="249"/>
      <c r="O8" s="249"/>
      <c r="P8" s="257"/>
      <c r="Q8" s="259"/>
      <c r="R8" s="257"/>
      <c r="S8" s="257"/>
      <c r="T8" s="257"/>
      <c r="U8" s="259"/>
    </row>
    <row r="9" spans="1:21" s="1" customFormat="1" ht="21.75" customHeight="1">
      <c r="A9" s="250"/>
      <c r="B9" s="250"/>
      <c r="C9" s="250"/>
      <c r="D9" s="250"/>
      <c r="E9" s="250"/>
      <c r="F9" s="250"/>
      <c r="G9" s="250"/>
      <c r="H9" s="250"/>
      <c r="I9" s="253"/>
      <c r="J9" s="250"/>
      <c r="K9" s="250"/>
      <c r="L9" s="250"/>
      <c r="M9" s="250"/>
      <c r="N9" s="250"/>
      <c r="O9" s="250"/>
      <c r="P9" s="257"/>
      <c r="Q9" s="260"/>
      <c r="R9" s="257"/>
      <c r="S9" s="257"/>
      <c r="T9" s="257"/>
      <c r="U9" s="260"/>
    </row>
    <row r="10" spans="1:21" s="1" customFormat="1" ht="15.75" customHeight="1">
      <c r="A10" s="4" t="s">
        <v>10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s="1" customFormat="1" ht="15.75" customHeight="1">
      <c r="A11" s="6" t="s">
        <v>15</v>
      </c>
      <c r="B11" s="5"/>
      <c r="C11" s="5">
        <v>960</v>
      </c>
      <c r="D11" s="5">
        <v>120</v>
      </c>
      <c r="E11" s="5"/>
      <c r="F11" s="5">
        <v>290</v>
      </c>
      <c r="G11" s="5">
        <v>295</v>
      </c>
      <c r="H11" s="5"/>
      <c r="I11" s="5">
        <v>700</v>
      </c>
      <c r="J11" s="5"/>
      <c r="K11" s="5">
        <v>100</v>
      </c>
      <c r="L11" s="5">
        <v>500</v>
      </c>
      <c r="M11" s="5">
        <v>100</v>
      </c>
      <c r="N11" s="5">
        <v>320</v>
      </c>
      <c r="O11" s="5"/>
      <c r="P11" s="5"/>
      <c r="Q11" s="5"/>
      <c r="R11" s="5"/>
      <c r="S11" s="5"/>
      <c r="T11" s="5"/>
      <c r="U11" s="5">
        <v>1020</v>
      </c>
    </row>
    <row r="12" spans="1:21" s="1" customFormat="1" ht="15.75" customHeight="1">
      <c r="A12" s="7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s="1" customFormat="1" ht="15.75" customHeight="1">
      <c r="A13" s="7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s="1" customFormat="1" ht="15.75" customHeight="1">
      <c r="A14" s="7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s="1" customFormat="1" ht="15.75" customHeight="1">
      <c r="A15" s="7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s="1" customFormat="1" ht="15.75" customHeight="1">
      <c r="A16" s="7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s="1" customFormat="1" ht="15.75" customHeight="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</row>
    <row r="18" spans="1:21" s="1" customFormat="1" ht="15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</row>
    <row r="19" spans="1:21" s="1" customFormat="1" ht="15.7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</row>
    <row r="20" spans="1:21" s="1" customFormat="1" ht="15.75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</row>
    <row r="21" spans="1:21" s="1" customFormat="1" ht="15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</row>
    <row r="22" spans="1:21" ht="15.75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</row>
    <row r="23" spans="1:21" ht="15.75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</row>
    <row r="24" spans="1:21" ht="15.7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</row>
    <row r="25" spans="1:21" ht="15.75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</row>
    <row r="26" spans="1:21" ht="15.75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</row>
    <row r="28" ht="11.25">
      <c r="A28" t="s">
        <v>266</v>
      </c>
    </row>
  </sheetData>
  <sheetProtection/>
  <mergeCells count="30">
    <mergeCell ref="R7:R9"/>
    <mergeCell ref="S7:S9"/>
    <mergeCell ref="T6:T9"/>
    <mergeCell ref="U6:U9"/>
    <mergeCell ref="L8:L9"/>
    <mergeCell ref="M8:M9"/>
    <mergeCell ref="N6:N9"/>
    <mergeCell ref="O6:O9"/>
    <mergeCell ref="P7:P9"/>
    <mergeCell ref="Q7:Q9"/>
    <mergeCell ref="I6:M6"/>
    <mergeCell ref="P6:S6"/>
    <mergeCell ref="L7:M7"/>
    <mergeCell ref="A4:A9"/>
    <mergeCell ref="B4:B9"/>
    <mergeCell ref="C5:C9"/>
    <mergeCell ref="D5:D9"/>
    <mergeCell ref="E5:E9"/>
    <mergeCell ref="F5:F9"/>
    <mergeCell ref="G5:G9"/>
    <mergeCell ref="A2:U2"/>
    <mergeCell ref="C4:E4"/>
    <mergeCell ref="F4:H4"/>
    <mergeCell ref="I4:U4"/>
    <mergeCell ref="I5:O5"/>
    <mergeCell ref="P5:U5"/>
    <mergeCell ref="H5:H9"/>
    <mergeCell ref="I7:I9"/>
    <mergeCell ref="J7:J9"/>
    <mergeCell ref="K7:K9"/>
  </mergeCells>
  <printOptions horizontalCentered="1"/>
  <pageMargins left="0.35" right="0.16" top="0.79" bottom="0.79" header="0.51" footer="0.51"/>
  <pageSetup errors="NA" firstPageNumber="1" useFirstPageNumber="1" horizontalDpi="200" verticalDpi="2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6"/>
  <sheetViews>
    <sheetView showGridLines="0" showZeros="0" zoomScalePageLayoutView="0" workbookViewId="0" topLeftCell="A1">
      <selection activeCell="P10" sqref="P10"/>
    </sheetView>
  </sheetViews>
  <sheetFormatPr defaultColWidth="9" defaultRowHeight="18" customHeight="1"/>
  <cols>
    <col min="1" max="1" width="23.5" style="2" customWidth="1"/>
    <col min="2" max="2" width="12.33203125" style="69" customWidth="1"/>
    <col min="3" max="3" width="10.66015625" style="69" customWidth="1"/>
    <col min="4" max="4" width="11.66015625" style="69" customWidth="1"/>
    <col min="5" max="5" width="10.33203125" style="69" customWidth="1"/>
    <col min="6" max="6" width="11" style="69" customWidth="1"/>
    <col min="7" max="7" width="11.33203125" style="69" customWidth="1"/>
    <col min="8" max="8" width="12.16015625" style="69" customWidth="1"/>
    <col min="9" max="9" width="17.5" style="69" customWidth="1"/>
    <col min="10" max="10" width="16.83203125" style="69" customWidth="1"/>
    <col min="11" max="11" width="10.83203125" style="69" customWidth="1"/>
    <col min="12" max="12" width="11.33203125" style="69" customWidth="1"/>
    <col min="13" max="13" width="10.33203125" style="20" customWidth="1"/>
    <col min="14" max="14" width="10.16015625" style="20" customWidth="1"/>
    <col min="15" max="15" width="9.16015625" style="20" customWidth="1"/>
    <col min="16" max="16" width="12.16015625" style="20" customWidth="1"/>
    <col min="17" max="16384" width="9" style="20" customWidth="1"/>
  </cols>
  <sheetData>
    <row r="1" ht="18" customHeight="1">
      <c r="P1" s="11" t="s">
        <v>94</v>
      </c>
    </row>
    <row r="2" spans="1:16" ht="27.75" customHeight="1">
      <c r="A2" s="99" t="s">
        <v>95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7"/>
    </row>
    <row r="3" spans="1:16" ht="18" customHeight="1">
      <c r="A3" s="101"/>
      <c r="B3" s="102"/>
      <c r="C3" s="102"/>
      <c r="D3" s="102"/>
      <c r="E3" s="102"/>
      <c r="F3" s="102"/>
      <c r="G3" s="10"/>
      <c r="H3" s="10"/>
      <c r="I3" s="10"/>
      <c r="J3" s="10"/>
      <c r="K3" s="10"/>
      <c r="L3" s="10"/>
      <c r="M3" s="10"/>
      <c r="N3" s="10"/>
      <c r="O3" s="10"/>
      <c r="P3" s="11" t="s">
        <v>0</v>
      </c>
    </row>
    <row r="4" spans="1:16" s="96" customFormat="1" ht="18" customHeight="1">
      <c r="A4" s="193" t="s">
        <v>96</v>
      </c>
      <c r="B4" s="196" t="s">
        <v>97</v>
      </c>
      <c r="C4" s="196" t="s">
        <v>98</v>
      </c>
      <c r="D4" s="190" t="s">
        <v>4</v>
      </c>
      <c r="E4" s="191"/>
      <c r="F4" s="191"/>
      <c r="G4" s="192"/>
      <c r="H4" s="190" t="s">
        <v>5</v>
      </c>
      <c r="I4" s="191"/>
      <c r="J4" s="196" t="s">
        <v>6</v>
      </c>
      <c r="K4" s="196" t="s">
        <v>7</v>
      </c>
      <c r="L4" s="196" t="s">
        <v>8</v>
      </c>
      <c r="M4" s="196" t="s">
        <v>99</v>
      </c>
      <c r="N4" s="200" t="s">
        <v>100</v>
      </c>
      <c r="O4" s="196" t="s">
        <v>101</v>
      </c>
      <c r="P4" s="196" t="s">
        <v>102</v>
      </c>
    </row>
    <row r="5" spans="1:16" s="96" customFormat="1" ht="20.25" customHeight="1">
      <c r="A5" s="194"/>
      <c r="B5" s="197"/>
      <c r="C5" s="197"/>
      <c r="D5" s="199" t="s">
        <v>10</v>
      </c>
      <c r="E5" s="199" t="s">
        <v>11</v>
      </c>
      <c r="F5" s="199" t="s">
        <v>12</v>
      </c>
      <c r="G5" s="199" t="s">
        <v>13</v>
      </c>
      <c r="H5" s="196" t="s">
        <v>10</v>
      </c>
      <c r="I5" s="199" t="s">
        <v>14</v>
      </c>
      <c r="J5" s="197"/>
      <c r="K5" s="197"/>
      <c r="L5" s="194"/>
      <c r="M5" s="197"/>
      <c r="N5" s="200"/>
      <c r="O5" s="197"/>
      <c r="P5" s="197"/>
    </row>
    <row r="6" spans="1:16" s="96" customFormat="1" ht="32.25" customHeight="1">
      <c r="A6" s="195"/>
      <c r="B6" s="198"/>
      <c r="C6" s="198"/>
      <c r="D6" s="199"/>
      <c r="E6" s="199"/>
      <c r="F6" s="199"/>
      <c r="G6" s="199"/>
      <c r="H6" s="198"/>
      <c r="I6" s="199"/>
      <c r="J6" s="198"/>
      <c r="K6" s="198"/>
      <c r="L6" s="195"/>
      <c r="M6" s="198"/>
      <c r="N6" s="200"/>
      <c r="O6" s="198"/>
      <c r="P6" s="198"/>
    </row>
    <row r="7" spans="1:16" s="96" customFormat="1" ht="21.75" customHeight="1">
      <c r="A7" s="103">
        <v>1</v>
      </c>
      <c r="B7" s="103">
        <v>2</v>
      </c>
      <c r="C7" s="103">
        <v>3</v>
      </c>
      <c r="D7" s="103">
        <v>4</v>
      </c>
      <c r="E7" s="103">
        <v>5</v>
      </c>
      <c r="F7" s="103">
        <v>6</v>
      </c>
      <c r="G7" s="103">
        <v>7</v>
      </c>
      <c r="H7" s="103">
        <v>8</v>
      </c>
      <c r="I7" s="103">
        <v>9</v>
      </c>
      <c r="J7" s="103">
        <v>10</v>
      </c>
      <c r="K7" s="103">
        <v>11</v>
      </c>
      <c r="L7" s="103">
        <v>12</v>
      </c>
      <c r="M7" s="103">
        <v>13</v>
      </c>
      <c r="N7" s="103">
        <v>14</v>
      </c>
      <c r="O7" s="103">
        <v>15</v>
      </c>
      <c r="P7" s="103">
        <v>16</v>
      </c>
    </row>
    <row r="8" spans="1:16" s="97" customFormat="1" ht="21.75" customHeight="1">
      <c r="A8" s="31" t="s">
        <v>10</v>
      </c>
      <c r="B8" s="104"/>
      <c r="C8" s="105"/>
      <c r="D8" s="104"/>
      <c r="E8" s="105"/>
      <c r="F8" s="105"/>
      <c r="G8" s="105"/>
      <c r="H8" s="104"/>
      <c r="I8" s="105"/>
      <c r="J8" s="105"/>
      <c r="K8" s="105"/>
      <c r="L8" s="105"/>
      <c r="M8" s="105"/>
      <c r="N8" s="105"/>
      <c r="O8" s="105"/>
      <c r="P8" s="105"/>
    </row>
    <row r="9" spans="1:16" s="98" customFormat="1" ht="21.75" customHeight="1">
      <c r="A9" s="61" t="s">
        <v>15</v>
      </c>
      <c r="B9" s="187">
        <v>379089.6</v>
      </c>
      <c r="C9" s="105"/>
      <c r="D9" s="104">
        <v>10984</v>
      </c>
      <c r="E9" s="105">
        <v>10984</v>
      </c>
      <c r="F9" s="105"/>
      <c r="G9" s="105"/>
      <c r="H9" s="104"/>
      <c r="I9" s="105"/>
      <c r="J9" s="105">
        <v>255930</v>
      </c>
      <c r="K9" s="105"/>
      <c r="L9" s="105"/>
      <c r="M9" s="105"/>
      <c r="N9" s="105"/>
      <c r="O9" s="105"/>
      <c r="P9" s="108">
        <v>112175.6</v>
      </c>
    </row>
    <row r="10" spans="1:16" s="98" customFormat="1" ht="21.75" customHeight="1">
      <c r="A10" s="33"/>
      <c r="B10" s="104"/>
      <c r="C10" s="105"/>
      <c r="D10" s="104"/>
      <c r="E10" s="105"/>
      <c r="F10" s="105"/>
      <c r="G10" s="105"/>
      <c r="H10" s="104"/>
      <c r="I10" s="105"/>
      <c r="J10" s="105"/>
      <c r="K10" s="105"/>
      <c r="L10" s="105"/>
      <c r="M10" s="105"/>
      <c r="N10" s="105"/>
      <c r="O10" s="105"/>
      <c r="P10" s="109"/>
    </row>
    <row r="11" spans="1:16" s="98" customFormat="1" ht="21.75" customHeight="1">
      <c r="A11" s="33"/>
      <c r="B11" s="104"/>
      <c r="C11" s="105"/>
      <c r="D11" s="104"/>
      <c r="E11" s="105"/>
      <c r="F11" s="105"/>
      <c r="G11" s="105"/>
      <c r="H11" s="104"/>
      <c r="I11" s="105"/>
      <c r="J11" s="105"/>
      <c r="K11" s="105"/>
      <c r="L11" s="105"/>
      <c r="M11" s="105"/>
      <c r="N11" s="105"/>
      <c r="O11" s="105"/>
      <c r="P11" s="109"/>
    </row>
    <row r="12" spans="1:16" s="98" customFormat="1" ht="21.75" customHeight="1">
      <c r="A12" s="106"/>
      <c r="B12" s="104"/>
      <c r="C12" s="105"/>
      <c r="D12" s="104"/>
      <c r="E12" s="105"/>
      <c r="F12" s="105"/>
      <c r="G12" s="105"/>
      <c r="H12" s="104"/>
      <c r="I12" s="105"/>
      <c r="J12" s="105"/>
      <c r="K12" s="105"/>
      <c r="L12" s="105"/>
      <c r="M12" s="105"/>
      <c r="N12" s="105"/>
      <c r="O12" s="105"/>
      <c r="P12" s="109"/>
    </row>
    <row r="13" spans="1:16" s="98" customFormat="1" ht="21.75" customHeight="1">
      <c r="A13" s="33"/>
      <c r="B13" s="104"/>
      <c r="C13" s="105"/>
      <c r="D13" s="104"/>
      <c r="E13" s="105"/>
      <c r="F13" s="105"/>
      <c r="G13" s="105"/>
      <c r="H13" s="104"/>
      <c r="I13" s="105"/>
      <c r="J13" s="105"/>
      <c r="K13" s="105"/>
      <c r="L13" s="105"/>
      <c r="M13" s="105"/>
      <c r="N13" s="105"/>
      <c r="O13" s="105"/>
      <c r="P13" s="109"/>
    </row>
    <row r="14" spans="1:16" s="98" customFormat="1" ht="21.75" customHeight="1">
      <c r="A14" s="33"/>
      <c r="B14" s="104"/>
      <c r="C14" s="105"/>
      <c r="D14" s="104"/>
      <c r="E14" s="105"/>
      <c r="F14" s="105"/>
      <c r="G14" s="105"/>
      <c r="H14" s="104"/>
      <c r="I14" s="105"/>
      <c r="J14" s="105"/>
      <c r="K14" s="105"/>
      <c r="L14" s="105"/>
      <c r="M14" s="105"/>
      <c r="N14" s="105"/>
      <c r="O14" s="105"/>
      <c r="P14" s="109"/>
    </row>
    <row r="15" spans="1:16" ht="18" customHeight="1">
      <c r="A15" s="34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</row>
    <row r="16" spans="1:16" ht="18" customHeight="1">
      <c r="A16" s="34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</row>
    <row r="17" spans="1:16" ht="18" customHeight="1">
      <c r="A17" s="34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</row>
    <row r="18" spans="1:16" ht="18" customHeight="1">
      <c r="A18" s="34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</row>
    <row r="19" spans="1:16" ht="18" customHeight="1">
      <c r="A19" s="34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</row>
    <row r="20" spans="1:16" ht="18" customHeight="1">
      <c r="A20" s="34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</row>
    <row r="21" spans="1:16" ht="18" customHeight="1">
      <c r="A21" s="34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</row>
    <row r="22" spans="1:16" ht="18" customHeight="1">
      <c r="A22" s="34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</row>
    <row r="23" spans="1:16" ht="18" customHeight="1">
      <c r="A23" s="34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</row>
    <row r="24" spans="1:16" ht="18" customHeight="1">
      <c r="A24" s="34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</row>
    <row r="25" spans="1:16" ht="18" customHeight="1">
      <c r="A25" s="34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</row>
    <row r="26" spans="1:16" ht="18" customHeight="1">
      <c r="A26" s="34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</row>
    <row r="27" spans="1:16" ht="18" customHeight="1">
      <c r="A27" s="34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</row>
    <row r="28" spans="1:16" ht="18" customHeight="1">
      <c r="A28" s="34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</row>
    <row r="29" spans="1:16" ht="18" customHeight="1">
      <c r="A29" s="34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</row>
    <row r="30" spans="1:16" ht="18" customHeight="1">
      <c r="A30" s="34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</row>
    <row r="31" spans="1:16" ht="18" customHeight="1">
      <c r="A31" s="34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</row>
    <row r="32" spans="1:16" ht="18" customHeight="1">
      <c r="A32" s="34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</row>
    <row r="33" spans="1:16" ht="18" customHeight="1">
      <c r="A33" s="34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</row>
    <row r="34" spans="1:16" ht="18" customHeight="1">
      <c r="A34" s="34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</row>
    <row r="35" spans="1:16" ht="18" customHeight="1">
      <c r="A35" s="34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</row>
    <row r="36" ht="18" customHeight="1">
      <c r="A36" s="35" t="s">
        <v>103</v>
      </c>
    </row>
  </sheetData>
  <sheetProtection/>
  <mergeCells count="18">
    <mergeCell ref="O4:O6"/>
    <mergeCell ref="P4:P6"/>
    <mergeCell ref="I5:I6"/>
    <mergeCell ref="J4:J6"/>
    <mergeCell ref="K4:K6"/>
    <mergeCell ref="L4:L6"/>
    <mergeCell ref="M4:M6"/>
    <mergeCell ref="N4:N6"/>
    <mergeCell ref="D4:G4"/>
    <mergeCell ref="H4:I4"/>
    <mergeCell ref="A4:A6"/>
    <mergeCell ref="B4:B6"/>
    <mergeCell ref="C4:C6"/>
    <mergeCell ref="D5:D6"/>
    <mergeCell ref="E5:E6"/>
    <mergeCell ref="F5:F6"/>
    <mergeCell ref="G5:G6"/>
    <mergeCell ref="H5:H6"/>
  </mergeCells>
  <printOptions horizontalCentered="1" verticalCentered="1"/>
  <pageMargins left="0.63" right="0.63" top="0.59" bottom="0.59" header="0.51" footer="0.51"/>
  <pageSetup errors="NA" firstPageNumber="1" useFirstPageNumber="1" fitToHeight="100" horizontalDpi="600" verticalDpi="600" orientation="landscape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showGridLines="0" showZeros="0" zoomScalePageLayoutView="0" workbookViewId="0" topLeftCell="A1">
      <selection activeCell="G6" sqref="G6"/>
    </sheetView>
  </sheetViews>
  <sheetFormatPr defaultColWidth="9.16015625" defaultRowHeight="18" customHeight="1"/>
  <cols>
    <col min="1" max="1" width="16.66015625" style="85" customWidth="1"/>
    <col min="2" max="2" width="27.16015625" style="86" customWidth="1"/>
    <col min="3" max="3" width="17.5" style="87" customWidth="1"/>
    <col min="4" max="4" width="14.5" style="87" customWidth="1"/>
    <col min="5" max="5" width="16.83203125" style="87" customWidth="1"/>
    <col min="6" max="6" width="15.5" style="87" customWidth="1"/>
    <col min="7" max="7" width="17.5" style="87" customWidth="1"/>
    <col min="8" max="8" width="14.66015625" style="87" customWidth="1"/>
    <col min="9" max="9" width="17.66015625" style="87" customWidth="1"/>
    <col min="10" max="16384" width="9.16015625" style="42" customWidth="1"/>
  </cols>
  <sheetData>
    <row r="1" spans="1:9" ht="18" customHeight="1">
      <c r="A1" s="88"/>
      <c r="I1" s="87" t="s">
        <v>104</v>
      </c>
    </row>
    <row r="2" spans="1:9" s="16" customFormat="1" ht="25.5" customHeight="1">
      <c r="A2" s="89" t="s">
        <v>105</v>
      </c>
      <c r="B2" s="89"/>
      <c r="C2" s="89"/>
      <c r="D2" s="89"/>
      <c r="E2" s="89"/>
      <c r="F2" s="89"/>
      <c r="G2" s="89"/>
      <c r="H2" s="89"/>
      <c r="I2" s="89"/>
    </row>
    <row r="3" spans="1:9" ht="18" customHeight="1">
      <c r="A3" s="42" t="s">
        <v>19</v>
      </c>
      <c r="B3" s="90"/>
      <c r="I3" s="15" t="s">
        <v>0</v>
      </c>
    </row>
    <row r="4" spans="1:9" ht="18" customHeight="1">
      <c r="A4" s="202" t="s">
        <v>106</v>
      </c>
      <c r="B4" s="204" t="s">
        <v>1</v>
      </c>
      <c r="C4" s="206" t="s">
        <v>3</v>
      </c>
      <c r="D4" s="201" t="s">
        <v>4</v>
      </c>
      <c r="E4" s="201"/>
      <c r="F4" s="201"/>
      <c r="G4" s="201"/>
      <c r="H4" s="202" t="s">
        <v>5</v>
      </c>
      <c r="I4" s="202" t="s">
        <v>9</v>
      </c>
    </row>
    <row r="5" spans="1:9" ht="29.25" customHeight="1">
      <c r="A5" s="203"/>
      <c r="B5" s="205"/>
      <c r="C5" s="207"/>
      <c r="D5" s="91" t="s">
        <v>107</v>
      </c>
      <c r="E5" s="12" t="s">
        <v>11</v>
      </c>
      <c r="F5" s="12" t="s">
        <v>12</v>
      </c>
      <c r="G5" s="12" t="s">
        <v>13</v>
      </c>
      <c r="H5" s="208"/>
      <c r="I5" s="208"/>
    </row>
    <row r="6" spans="1:9" ht="18" customHeight="1">
      <c r="A6" s="92" t="s">
        <v>108</v>
      </c>
      <c r="B6" s="93" t="s">
        <v>108</v>
      </c>
      <c r="C6" s="51">
        <v>1</v>
      </c>
      <c r="D6" s="51">
        <v>2</v>
      </c>
      <c r="E6" s="51">
        <v>3</v>
      </c>
      <c r="F6" s="51">
        <v>4</v>
      </c>
      <c r="G6" s="51">
        <v>5</v>
      </c>
      <c r="H6" s="51">
        <v>6</v>
      </c>
      <c r="I6" s="51">
        <v>7</v>
      </c>
    </row>
    <row r="7" spans="1:9" ht="18" customHeight="1">
      <c r="A7" s="36"/>
      <c r="B7" s="12" t="s">
        <v>10</v>
      </c>
      <c r="C7" s="55"/>
      <c r="D7" s="55"/>
      <c r="E7" s="55"/>
      <c r="F7" s="55"/>
      <c r="G7" s="55"/>
      <c r="H7" s="55"/>
      <c r="I7" s="59"/>
    </row>
    <row r="8" spans="1:9" ht="18" customHeight="1">
      <c r="A8" s="36"/>
      <c r="B8" s="13" t="s">
        <v>15</v>
      </c>
      <c r="C8" s="55">
        <v>379089.6</v>
      </c>
      <c r="D8" s="55">
        <v>10984</v>
      </c>
      <c r="E8" s="55">
        <v>10984</v>
      </c>
      <c r="F8" s="55"/>
      <c r="G8" s="55"/>
      <c r="H8" s="55"/>
      <c r="I8" s="59">
        <v>368105.6</v>
      </c>
    </row>
    <row r="9" spans="1:9" ht="18" customHeight="1">
      <c r="A9" s="36" t="s">
        <v>109</v>
      </c>
      <c r="B9" s="13" t="s">
        <v>110</v>
      </c>
      <c r="C9" s="55">
        <v>3749</v>
      </c>
      <c r="D9" s="55">
        <v>576</v>
      </c>
      <c r="E9" s="55">
        <v>576</v>
      </c>
      <c r="F9" s="55"/>
      <c r="G9" s="55"/>
      <c r="H9" s="55"/>
      <c r="I9" s="59">
        <v>3173</v>
      </c>
    </row>
    <row r="10" spans="1:9" ht="18" customHeight="1">
      <c r="A10" s="36" t="s">
        <v>111</v>
      </c>
      <c r="B10" s="13" t="s">
        <v>112</v>
      </c>
      <c r="C10" s="55">
        <v>369309.6</v>
      </c>
      <c r="D10" s="55">
        <v>8554</v>
      </c>
      <c r="E10" s="55">
        <v>8554</v>
      </c>
      <c r="F10" s="55"/>
      <c r="G10" s="55"/>
      <c r="H10" s="55"/>
      <c r="I10" s="59">
        <v>360755.6</v>
      </c>
    </row>
    <row r="11" spans="1:9" ht="18" customHeight="1">
      <c r="A11" s="36" t="s">
        <v>113</v>
      </c>
      <c r="B11" s="13" t="s">
        <v>114</v>
      </c>
      <c r="C11" s="55">
        <v>715</v>
      </c>
      <c r="D11" s="55">
        <v>316</v>
      </c>
      <c r="E11" s="55">
        <v>316</v>
      </c>
      <c r="F11" s="55"/>
      <c r="G11" s="55"/>
      <c r="H11" s="55"/>
      <c r="I11" s="59">
        <v>399</v>
      </c>
    </row>
    <row r="12" spans="1:9" ht="18" customHeight="1">
      <c r="A12" s="36" t="s">
        <v>115</v>
      </c>
      <c r="B12" s="13" t="s">
        <v>116</v>
      </c>
      <c r="C12" s="55">
        <v>4037</v>
      </c>
      <c r="D12" s="55">
        <v>767</v>
      </c>
      <c r="E12" s="55">
        <v>767</v>
      </c>
      <c r="F12" s="55"/>
      <c r="G12" s="55"/>
      <c r="H12" s="55"/>
      <c r="I12" s="59">
        <v>3270</v>
      </c>
    </row>
    <row r="13" spans="1:9" ht="18" customHeight="1">
      <c r="A13" s="36" t="s">
        <v>117</v>
      </c>
      <c r="B13" s="13" t="s">
        <v>118</v>
      </c>
      <c r="C13" s="55">
        <v>1279</v>
      </c>
      <c r="D13" s="55">
        <v>771</v>
      </c>
      <c r="E13" s="55">
        <v>771</v>
      </c>
      <c r="F13" s="55"/>
      <c r="G13" s="55"/>
      <c r="H13" s="55"/>
      <c r="I13" s="59">
        <v>508</v>
      </c>
    </row>
    <row r="14" spans="1:9" ht="18" customHeight="1">
      <c r="A14" s="36"/>
      <c r="B14" s="54"/>
      <c r="C14" s="55"/>
      <c r="D14" s="55"/>
      <c r="E14" s="55"/>
      <c r="F14" s="55"/>
      <c r="G14" s="55"/>
      <c r="H14" s="55"/>
      <c r="I14" s="59"/>
    </row>
    <row r="15" spans="1:9" ht="18" customHeight="1">
      <c r="A15" s="36"/>
      <c r="B15" s="54"/>
      <c r="C15" s="55"/>
      <c r="D15" s="55"/>
      <c r="E15" s="55"/>
      <c r="F15" s="55"/>
      <c r="G15" s="55"/>
      <c r="H15" s="55"/>
      <c r="I15" s="59"/>
    </row>
    <row r="16" spans="1:9" ht="18" customHeight="1">
      <c r="A16" s="36"/>
      <c r="B16" s="54"/>
      <c r="C16" s="55"/>
      <c r="D16" s="55"/>
      <c r="E16" s="55"/>
      <c r="F16" s="55"/>
      <c r="G16" s="55"/>
      <c r="H16" s="55"/>
      <c r="I16" s="59"/>
    </row>
    <row r="17" spans="1:9" ht="18" customHeight="1">
      <c r="A17" s="36"/>
      <c r="B17" s="54"/>
      <c r="C17" s="55"/>
      <c r="D17" s="55"/>
      <c r="E17" s="55"/>
      <c r="F17" s="55"/>
      <c r="G17" s="55"/>
      <c r="H17" s="55"/>
      <c r="I17" s="59"/>
    </row>
    <row r="18" spans="1:9" ht="18" customHeight="1">
      <c r="A18" s="36"/>
      <c r="B18" s="54"/>
      <c r="C18" s="55"/>
      <c r="D18" s="55"/>
      <c r="E18" s="55"/>
      <c r="F18" s="55"/>
      <c r="G18" s="55"/>
      <c r="H18" s="55"/>
      <c r="I18" s="59"/>
    </row>
    <row r="19" spans="1:9" ht="18" customHeight="1">
      <c r="A19" s="36"/>
      <c r="B19" s="54"/>
      <c r="C19" s="55"/>
      <c r="D19" s="55"/>
      <c r="E19" s="55"/>
      <c r="F19" s="55"/>
      <c r="G19" s="55"/>
      <c r="H19" s="55"/>
      <c r="I19" s="59"/>
    </row>
    <row r="20" spans="1:9" ht="18" customHeight="1">
      <c r="A20" s="36"/>
      <c r="B20" s="54"/>
      <c r="C20" s="55"/>
      <c r="D20" s="55"/>
      <c r="E20" s="55"/>
      <c r="F20" s="55"/>
      <c r="G20" s="55"/>
      <c r="H20" s="55"/>
      <c r="I20" s="59"/>
    </row>
    <row r="21" spans="1:9" ht="18" customHeight="1">
      <c r="A21" s="36"/>
      <c r="B21" s="54"/>
      <c r="C21" s="55"/>
      <c r="D21" s="55"/>
      <c r="E21" s="55"/>
      <c r="F21" s="55"/>
      <c r="G21" s="55"/>
      <c r="H21" s="55"/>
      <c r="I21" s="59"/>
    </row>
    <row r="22" spans="1:9" ht="18" customHeight="1">
      <c r="A22" s="36"/>
      <c r="B22" s="54"/>
      <c r="C22" s="55"/>
      <c r="D22" s="55"/>
      <c r="E22" s="55"/>
      <c r="F22" s="55"/>
      <c r="G22" s="55"/>
      <c r="H22" s="55"/>
      <c r="I22" s="59"/>
    </row>
    <row r="23" ht="18" customHeight="1">
      <c r="A23" s="56" t="s">
        <v>119</v>
      </c>
    </row>
    <row r="24" ht="18" customHeight="1">
      <c r="A24" s="94" t="s">
        <v>120</v>
      </c>
    </row>
    <row r="25" ht="18" customHeight="1">
      <c r="A25" s="95" t="s">
        <v>121</v>
      </c>
    </row>
  </sheetData>
  <sheetProtection/>
  <mergeCells count="6">
    <mergeCell ref="D4:G4"/>
    <mergeCell ref="A4:A5"/>
    <mergeCell ref="B4:B5"/>
    <mergeCell ref="C4:C5"/>
    <mergeCell ref="H4:H5"/>
    <mergeCell ref="I4:I5"/>
  </mergeCells>
  <printOptions horizontalCentered="1" verticalCentered="1"/>
  <pageMargins left="0.63" right="0.63" top="0.79" bottom="0.71" header="0.51" footer="0.51"/>
  <pageSetup errors="NA" firstPageNumber="1" useFirstPageNumber="1"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showGridLines="0" showZeros="0" zoomScalePageLayoutView="0" workbookViewId="0" topLeftCell="A1">
      <selection activeCell="H14" sqref="H14"/>
    </sheetView>
  </sheetViews>
  <sheetFormatPr defaultColWidth="9.16015625" defaultRowHeight="18" customHeight="1"/>
  <cols>
    <col min="1" max="1" width="13.5" style="85" customWidth="1"/>
    <col min="2" max="2" width="30.33203125" style="86" customWidth="1"/>
    <col min="3" max="3" width="17.5" style="87" customWidth="1"/>
    <col min="4" max="4" width="14.5" style="87" customWidth="1"/>
    <col min="5" max="5" width="16.83203125" style="87" customWidth="1"/>
    <col min="6" max="6" width="15.5" style="87" customWidth="1"/>
    <col min="7" max="7" width="17" style="87" customWidth="1"/>
    <col min="8" max="8" width="15.5" style="87" customWidth="1"/>
    <col min="9" max="9" width="17.66015625" style="87" customWidth="1"/>
    <col min="10" max="16384" width="9.16015625" style="42" customWidth="1"/>
  </cols>
  <sheetData>
    <row r="1" spans="1:9" ht="18" customHeight="1">
      <c r="A1" s="88"/>
      <c r="I1" s="87" t="s">
        <v>122</v>
      </c>
    </row>
    <row r="2" spans="1:9" s="16" customFormat="1" ht="21.75" customHeight="1">
      <c r="A2" s="89" t="s">
        <v>123</v>
      </c>
      <c r="B2" s="89"/>
      <c r="C2" s="89"/>
      <c r="D2" s="89"/>
      <c r="E2" s="89"/>
      <c r="F2" s="89"/>
      <c r="G2" s="89"/>
      <c r="H2" s="89"/>
      <c r="I2" s="89"/>
    </row>
    <row r="3" spans="1:9" ht="18" customHeight="1">
      <c r="A3" s="42" t="s">
        <v>19</v>
      </c>
      <c r="B3" s="90"/>
      <c r="I3" s="15" t="s">
        <v>0</v>
      </c>
    </row>
    <row r="4" spans="1:9" ht="18" customHeight="1">
      <c r="A4" s="202" t="s">
        <v>106</v>
      </c>
      <c r="B4" s="204" t="s">
        <v>124</v>
      </c>
      <c r="C4" s="206" t="s">
        <v>3</v>
      </c>
      <c r="D4" s="201" t="s">
        <v>4</v>
      </c>
      <c r="E4" s="201"/>
      <c r="F4" s="201"/>
      <c r="G4" s="201"/>
      <c r="H4" s="202" t="s">
        <v>5</v>
      </c>
      <c r="I4" s="202" t="s">
        <v>9</v>
      </c>
    </row>
    <row r="5" spans="1:9" ht="25.5" customHeight="1">
      <c r="A5" s="203"/>
      <c r="B5" s="205"/>
      <c r="C5" s="207"/>
      <c r="D5" s="91" t="s">
        <v>107</v>
      </c>
      <c r="E5" s="12" t="s">
        <v>11</v>
      </c>
      <c r="F5" s="12" t="s">
        <v>12</v>
      </c>
      <c r="G5" s="12" t="s">
        <v>13</v>
      </c>
      <c r="H5" s="208"/>
      <c r="I5" s="208"/>
    </row>
    <row r="6" spans="1:9" ht="18" customHeight="1">
      <c r="A6" s="92" t="s">
        <v>108</v>
      </c>
      <c r="B6" s="93" t="s">
        <v>108</v>
      </c>
      <c r="C6" s="51">
        <v>1</v>
      </c>
      <c r="D6" s="51">
        <v>2</v>
      </c>
      <c r="E6" s="51">
        <v>3</v>
      </c>
      <c r="F6" s="51">
        <v>4</v>
      </c>
      <c r="G6" s="51">
        <v>5</v>
      </c>
      <c r="H6" s="51">
        <v>6</v>
      </c>
      <c r="I6" s="51">
        <v>7</v>
      </c>
    </row>
    <row r="7" spans="1:9" ht="18" customHeight="1">
      <c r="A7" s="36"/>
      <c r="B7" s="12" t="s">
        <v>10</v>
      </c>
      <c r="C7" s="55"/>
      <c r="D7" s="55"/>
      <c r="E7" s="55"/>
      <c r="F7" s="55"/>
      <c r="G7" s="55"/>
      <c r="H7" s="55"/>
      <c r="I7" s="59"/>
    </row>
    <row r="8" spans="1:9" ht="18" customHeight="1">
      <c r="A8" s="36"/>
      <c r="B8" s="13" t="s">
        <v>15</v>
      </c>
      <c r="C8" s="55">
        <v>379089.6</v>
      </c>
      <c r="D8" s="55"/>
      <c r="E8" s="55">
        <v>10984</v>
      </c>
      <c r="F8" s="55"/>
      <c r="G8" s="55"/>
      <c r="H8" s="55"/>
      <c r="I8" s="83">
        <v>368105.6</v>
      </c>
    </row>
    <row r="9" spans="1:9" ht="18" customHeight="1">
      <c r="A9" s="36" t="s">
        <v>125</v>
      </c>
      <c r="B9" s="13" t="s">
        <v>126</v>
      </c>
      <c r="C9" s="55">
        <v>104980</v>
      </c>
      <c r="D9" s="55"/>
      <c r="E9" s="55">
        <v>9763</v>
      </c>
      <c r="F9" s="55"/>
      <c r="G9" s="55"/>
      <c r="H9" s="55"/>
      <c r="I9" s="59">
        <v>95217</v>
      </c>
    </row>
    <row r="10" spans="1:9" ht="18" customHeight="1">
      <c r="A10" s="36" t="s">
        <v>127</v>
      </c>
      <c r="B10" s="13" t="s">
        <v>128</v>
      </c>
      <c r="C10" s="55">
        <v>150671</v>
      </c>
      <c r="D10" s="55"/>
      <c r="E10" s="55">
        <v>329</v>
      </c>
      <c r="F10" s="55"/>
      <c r="G10" s="55"/>
      <c r="H10" s="55"/>
      <c r="I10" s="59">
        <v>150342</v>
      </c>
    </row>
    <row r="11" spans="1:9" ht="18" customHeight="1">
      <c r="A11" s="36" t="s">
        <v>129</v>
      </c>
      <c r="B11" s="13" t="s">
        <v>130</v>
      </c>
      <c r="C11" s="55">
        <v>3749</v>
      </c>
      <c r="D11" s="55"/>
      <c r="E11" s="55">
        <v>892</v>
      </c>
      <c r="F11" s="55"/>
      <c r="G11" s="55"/>
      <c r="H11" s="55"/>
      <c r="I11" s="59">
        <v>2857</v>
      </c>
    </row>
    <row r="12" spans="1:9" ht="18" customHeight="1">
      <c r="A12" s="36" t="s">
        <v>131</v>
      </c>
      <c r="B12" s="19" t="s">
        <v>132</v>
      </c>
      <c r="C12" s="55">
        <v>80000</v>
      </c>
      <c r="D12" s="55"/>
      <c r="E12" s="55"/>
      <c r="F12" s="55"/>
      <c r="G12" s="55"/>
      <c r="H12" s="55"/>
      <c r="I12" s="59">
        <v>80000</v>
      </c>
    </row>
    <row r="13" spans="1:9" ht="21" customHeight="1">
      <c r="A13" s="36" t="s">
        <v>133</v>
      </c>
      <c r="B13" s="14" t="s">
        <v>134</v>
      </c>
      <c r="C13" s="55">
        <v>39689.6</v>
      </c>
      <c r="D13" s="55"/>
      <c r="E13" s="55"/>
      <c r="F13" s="55"/>
      <c r="G13" s="55"/>
      <c r="H13" s="55"/>
      <c r="I13" s="59">
        <v>39689.6</v>
      </c>
    </row>
    <row r="14" spans="1:9" ht="18" customHeight="1">
      <c r="A14" s="36"/>
      <c r="B14" s="54"/>
      <c r="C14" s="55"/>
      <c r="D14" s="55"/>
      <c r="E14" s="55"/>
      <c r="F14" s="55"/>
      <c r="G14" s="55"/>
      <c r="H14" s="55"/>
      <c r="I14" s="59"/>
    </row>
    <row r="15" spans="1:9" ht="18" customHeight="1">
      <c r="A15" s="36"/>
      <c r="B15" s="54"/>
      <c r="C15" s="55"/>
      <c r="D15" s="55"/>
      <c r="E15" s="55"/>
      <c r="F15" s="55"/>
      <c r="G15" s="55"/>
      <c r="H15" s="55"/>
      <c r="I15" s="59"/>
    </row>
    <row r="16" spans="1:9" ht="18" customHeight="1">
      <c r="A16" s="36"/>
      <c r="B16" s="54"/>
      <c r="C16" s="55"/>
      <c r="D16" s="55"/>
      <c r="E16" s="55"/>
      <c r="F16" s="55"/>
      <c r="G16" s="55"/>
      <c r="H16" s="55"/>
      <c r="I16" s="59"/>
    </row>
    <row r="17" spans="1:9" ht="18" customHeight="1">
      <c r="A17" s="36"/>
      <c r="B17" s="54"/>
      <c r="C17" s="55"/>
      <c r="D17" s="55"/>
      <c r="E17" s="55"/>
      <c r="F17" s="55"/>
      <c r="G17" s="55"/>
      <c r="H17" s="55"/>
      <c r="I17" s="59"/>
    </row>
    <row r="18" spans="1:9" ht="18" customHeight="1">
      <c r="A18" s="36"/>
      <c r="B18" s="54"/>
      <c r="C18" s="55"/>
      <c r="D18" s="55"/>
      <c r="E18" s="55"/>
      <c r="F18" s="55"/>
      <c r="G18" s="55"/>
      <c r="H18" s="55"/>
      <c r="I18" s="59"/>
    </row>
    <row r="19" spans="1:9" ht="18" customHeight="1">
      <c r="A19" s="36"/>
      <c r="B19" s="54"/>
      <c r="C19" s="55"/>
      <c r="D19" s="55"/>
      <c r="E19" s="55"/>
      <c r="F19" s="55"/>
      <c r="G19" s="55"/>
      <c r="H19" s="55"/>
      <c r="I19" s="59"/>
    </row>
    <row r="20" spans="1:9" ht="18" customHeight="1">
      <c r="A20" s="36"/>
      <c r="B20" s="54"/>
      <c r="C20" s="55"/>
      <c r="D20" s="55"/>
      <c r="E20" s="55"/>
      <c r="F20" s="55"/>
      <c r="G20" s="55"/>
      <c r="H20" s="55"/>
      <c r="I20" s="59"/>
    </row>
    <row r="21" spans="1:9" ht="18" customHeight="1">
      <c r="A21" s="36"/>
      <c r="B21" s="54"/>
      <c r="C21" s="55"/>
      <c r="D21" s="55"/>
      <c r="E21" s="55"/>
      <c r="F21" s="55"/>
      <c r="G21" s="55"/>
      <c r="H21" s="55"/>
      <c r="I21" s="59"/>
    </row>
    <row r="22" spans="1:9" ht="18" customHeight="1">
      <c r="A22" s="36"/>
      <c r="B22" s="54"/>
      <c r="C22" s="55"/>
      <c r="D22" s="55"/>
      <c r="E22" s="55"/>
      <c r="F22" s="55"/>
      <c r="G22" s="55"/>
      <c r="H22" s="55"/>
      <c r="I22" s="59"/>
    </row>
    <row r="23" ht="18" customHeight="1">
      <c r="A23" s="56" t="s">
        <v>135</v>
      </c>
    </row>
    <row r="24" ht="18" customHeight="1">
      <c r="A24" s="94" t="s">
        <v>120</v>
      </c>
    </row>
    <row r="25" ht="18" customHeight="1">
      <c r="A25" s="95" t="s">
        <v>121</v>
      </c>
    </row>
  </sheetData>
  <sheetProtection/>
  <mergeCells count="6">
    <mergeCell ref="D4:G4"/>
    <mergeCell ref="A4:A5"/>
    <mergeCell ref="B4:B5"/>
    <mergeCell ref="C4:C5"/>
    <mergeCell ref="H4:H5"/>
    <mergeCell ref="I4:I5"/>
  </mergeCells>
  <printOptions horizontalCentered="1" verticalCentered="1"/>
  <pageMargins left="0.63" right="0.63" top="0.79" bottom="0.71" header="0.51" footer="0.51"/>
  <pageSetup errors="NA" firstPageNumber="1" useFirstPageNumber="1"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showGridLines="0" showZeros="0" zoomScalePageLayoutView="0" workbookViewId="0" topLeftCell="A1">
      <selection activeCell="E12" sqref="E12"/>
    </sheetView>
  </sheetViews>
  <sheetFormatPr defaultColWidth="9.16015625" defaultRowHeight="18" customHeight="1"/>
  <cols>
    <col min="1" max="1" width="12.83203125" style="21" customWidth="1"/>
    <col min="2" max="2" width="19" style="2" customWidth="1"/>
    <col min="3" max="3" width="13.33203125" style="22" customWidth="1"/>
    <col min="4" max="4" width="12.83203125" style="22" customWidth="1"/>
    <col min="5" max="5" width="13.83203125" style="22" customWidth="1"/>
    <col min="6" max="6" width="12.66015625" style="22" customWidth="1"/>
    <col min="7" max="7" width="10.83203125" style="22" customWidth="1"/>
    <col min="8" max="8" width="13.66015625" style="22" customWidth="1"/>
    <col min="9" max="9" width="7.33203125" style="22" customWidth="1"/>
    <col min="10" max="10" width="12" style="23" customWidth="1"/>
    <col min="11" max="11" width="8.16015625" style="23" customWidth="1"/>
    <col min="12" max="12" width="8.83203125" style="23" customWidth="1"/>
    <col min="13" max="13" width="8" style="23" customWidth="1"/>
    <col min="14" max="14" width="7.5" style="23" customWidth="1"/>
    <col min="15" max="15" width="6.5" style="23" customWidth="1"/>
    <col min="16" max="16" width="12.16015625" style="23" customWidth="1"/>
    <col min="17" max="17" width="7.83203125" style="23" customWidth="1"/>
    <col min="18" max="18" width="7" style="23" customWidth="1"/>
    <col min="19" max="19" width="7.33203125" style="23" customWidth="1"/>
    <col min="20" max="20" width="6.83203125" style="23" customWidth="1"/>
    <col min="21" max="21" width="9" style="23" customWidth="1"/>
    <col min="22" max="248" width="10.66015625" style="23" customWidth="1"/>
    <col min="249" max="249" width="10.66015625" style="3" customWidth="1"/>
    <col min="250" max="16384" width="9.16015625" style="3" customWidth="1"/>
  </cols>
  <sheetData>
    <row r="1" spans="1:21" ht="18" customHeight="1">
      <c r="A1" s="24"/>
      <c r="C1" s="11"/>
      <c r="D1" s="11"/>
      <c r="E1" s="11"/>
      <c r="F1" s="11"/>
      <c r="G1" s="11"/>
      <c r="H1" s="11"/>
      <c r="I1" s="11"/>
      <c r="U1" s="11" t="s">
        <v>136</v>
      </c>
    </row>
    <row r="2" spans="1:21" ht="25.5" customHeight="1">
      <c r="A2" s="25" t="s">
        <v>137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spans="1:21" s="20" customFormat="1" ht="18" customHeight="1">
      <c r="A3" s="2" t="s">
        <v>19</v>
      </c>
      <c r="B3" s="2"/>
      <c r="D3" s="11"/>
      <c r="U3" s="11" t="s">
        <v>0</v>
      </c>
    </row>
    <row r="4" spans="1:21" s="20" customFormat="1" ht="18" customHeight="1">
      <c r="A4" s="209" t="s">
        <v>106</v>
      </c>
      <c r="B4" s="212" t="s">
        <v>138</v>
      </c>
      <c r="C4" s="215" t="s">
        <v>139</v>
      </c>
      <c r="D4" s="27" t="s">
        <v>140</v>
      </c>
      <c r="E4" s="27"/>
      <c r="F4" s="27"/>
      <c r="G4" s="27"/>
      <c r="H4" s="27"/>
      <c r="I4" s="27"/>
      <c r="J4" s="27" t="s">
        <v>141</v>
      </c>
      <c r="K4" s="27"/>
      <c r="L4" s="27"/>
      <c r="M4" s="27"/>
      <c r="N4" s="27"/>
      <c r="O4" s="27"/>
      <c r="P4" s="27"/>
      <c r="Q4" s="27"/>
      <c r="R4" s="27"/>
      <c r="S4" s="219" t="s">
        <v>142</v>
      </c>
      <c r="T4" s="219" t="s">
        <v>143</v>
      </c>
      <c r="U4" s="219" t="s">
        <v>144</v>
      </c>
    </row>
    <row r="5" spans="1:21" s="20" customFormat="1" ht="18" customHeight="1">
      <c r="A5" s="210"/>
      <c r="B5" s="213"/>
      <c r="C5" s="215"/>
      <c r="D5" s="216" t="s">
        <v>10</v>
      </c>
      <c r="E5" s="216" t="s">
        <v>126</v>
      </c>
      <c r="F5" s="216" t="s">
        <v>145</v>
      </c>
      <c r="G5" s="216" t="s">
        <v>146</v>
      </c>
      <c r="H5" s="216" t="s">
        <v>147</v>
      </c>
      <c r="I5" s="217" t="s">
        <v>148</v>
      </c>
      <c r="J5" s="216" t="s">
        <v>10</v>
      </c>
      <c r="K5" s="216" t="s">
        <v>126</v>
      </c>
      <c r="L5" s="216" t="s">
        <v>146</v>
      </c>
      <c r="M5" s="216" t="s">
        <v>149</v>
      </c>
      <c r="N5" s="216" t="s">
        <v>150</v>
      </c>
      <c r="O5" s="216" t="s">
        <v>151</v>
      </c>
      <c r="P5" s="216" t="s">
        <v>152</v>
      </c>
      <c r="Q5" s="216" t="s">
        <v>153</v>
      </c>
      <c r="R5" s="216" t="s">
        <v>148</v>
      </c>
      <c r="S5" s="219"/>
      <c r="T5" s="219"/>
      <c r="U5" s="219"/>
    </row>
    <row r="6" spans="1:21" s="20" customFormat="1" ht="48" customHeight="1">
      <c r="A6" s="211"/>
      <c r="B6" s="214"/>
      <c r="C6" s="215"/>
      <c r="D6" s="216"/>
      <c r="E6" s="216"/>
      <c r="F6" s="216"/>
      <c r="G6" s="216"/>
      <c r="H6" s="216"/>
      <c r="I6" s="218"/>
      <c r="J6" s="216"/>
      <c r="K6" s="216"/>
      <c r="L6" s="216"/>
      <c r="M6" s="216"/>
      <c r="N6" s="216"/>
      <c r="O6" s="216"/>
      <c r="P6" s="216"/>
      <c r="Q6" s="216"/>
      <c r="R6" s="216"/>
      <c r="S6" s="219"/>
      <c r="T6" s="219"/>
      <c r="U6" s="219"/>
    </row>
    <row r="7" spans="1:21" ht="18" customHeight="1">
      <c r="A7" s="29" t="s">
        <v>108</v>
      </c>
      <c r="B7" s="26" t="s">
        <v>108</v>
      </c>
      <c r="C7" s="26">
        <v>1</v>
      </c>
      <c r="D7" s="26">
        <v>2</v>
      </c>
      <c r="E7" s="26">
        <v>3</v>
      </c>
      <c r="F7" s="26">
        <v>4</v>
      </c>
      <c r="G7" s="26">
        <v>5</v>
      </c>
      <c r="H7" s="26">
        <v>6</v>
      </c>
      <c r="I7" s="26">
        <v>7</v>
      </c>
      <c r="J7" s="26">
        <v>8</v>
      </c>
      <c r="K7" s="26">
        <v>9</v>
      </c>
      <c r="L7" s="26">
        <v>10</v>
      </c>
      <c r="M7" s="26">
        <v>11</v>
      </c>
      <c r="N7" s="26">
        <v>12</v>
      </c>
      <c r="O7" s="26">
        <v>13</v>
      </c>
      <c r="P7" s="26">
        <v>14</v>
      </c>
      <c r="Q7" s="26">
        <v>15</v>
      </c>
      <c r="R7" s="26">
        <v>16</v>
      </c>
      <c r="S7" s="26">
        <v>17</v>
      </c>
      <c r="T7" s="26">
        <v>18</v>
      </c>
      <c r="U7" s="26">
        <v>19</v>
      </c>
    </row>
    <row r="8" spans="1:21" ht="18" customHeight="1">
      <c r="A8" s="30"/>
      <c r="B8" s="31" t="s">
        <v>10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</row>
    <row r="9" spans="1:21" ht="18" customHeight="1">
      <c r="A9" s="36"/>
      <c r="B9" s="13" t="s">
        <v>15</v>
      </c>
      <c r="C9" s="83">
        <v>379089.6</v>
      </c>
      <c r="D9" s="83">
        <v>299089.6</v>
      </c>
      <c r="E9" s="32">
        <v>104980</v>
      </c>
      <c r="F9" s="32">
        <v>150671</v>
      </c>
      <c r="G9" s="32">
        <v>3749</v>
      </c>
      <c r="H9" s="83">
        <v>39689.6</v>
      </c>
      <c r="I9" s="32"/>
      <c r="J9" s="32">
        <v>80000</v>
      </c>
      <c r="K9" s="32"/>
      <c r="L9" s="32"/>
      <c r="M9" s="32"/>
      <c r="N9" s="32"/>
      <c r="O9" s="32"/>
      <c r="P9" s="32">
        <v>80000</v>
      </c>
      <c r="Q9" s="32"/>
      <c r="R9" s="32"/>
      <c r="S9" s="32"/>
      <c r="T9" s="32"/>
      <c r="U9" s="32"/>
    </row>
    <row r="10" spans="1:21" ht="18" customHeight="1">
      <c r="A10" s="36" t="s">
        <v>109</v>
      </c>
      <c r="B10" s="13" t="s">
        <v>110</v>
      </c>
      <c r="C10" s="32">
        <v>3749</v>
      </c>
      <c r="D10" s="32">
        <v>3749</v>
      </c>
      <c r="E10" s="32"/>
      <c r="F10" s="32"/>
      <c r="G10" s="32">
        <v>3749</v>
      </c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</row>
    <row r="11" spans="1:21" ht="18" customHeight="1">
      <c r="A11" s="36" t="s">
        <v>111</v>
      </c>
      <c r="B11" s="13" t="s">
        <v>112</v>
      </c>
      <c r="C11" s="83">
        <v>369309.6</v>
      </c>
      <c r="D11" s="32">
        <v>289309.6</v>
      </c>
      <c r="E11" s="32">
        <v>98949</v>
      </c>
      <c r="F11" s="32">
        <v>150671</v>
      </c>
      <c r="G11" s="32"/>
      <c r="H11" s="83">
        <v>39689.6</v>
      </c>
      <c r="I11" s="32"/>
      <c r="J11" s="32">
        <v>80000</v>
      </c>
      <c r="K11" s="32"/>
      <c r="L11" s="32"/>
      <c r="M11" s="32"/>
      <c r="N11" s="32"/>
      <c r="O11" s="32"/>
      <c r="P11" s="32">
        <v>80000</v>
      </c>
      <c r="Q11" s="32"/>
      <c r="R11" s="32"/>
      <c r="S11" s="32"/>
      <c r="T11" s="32"/>
      <c r="U11" s="32"/>
    </row>
    <row r="12" spans="1:21" ht="18" customHeight="1">
      <c r="A12" s="36" t="s">
        <v>113</v>
      </c>
      <c r="B12" s="13" t="s">
        <v>114</v>
      </c>
      <c r="C12" s="32">
        <v>715</v>
      </c>
      <c r="D12" s="32">
        <v>715</v>
      </c>
      <c r="E12" s="32">
        <v>715</v>
      </c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</row>
    <row r="13" spans="1:21" ht="18" customHeight="1">
      <c r="A13" s="36" t="s">
        <v>115</v>
      </c>
      <c r="B13" s="13" t="s">
        <v>116</v>
      </c>
      <c r="C13" s="32">
        <v>4037</v>
      </c>
      <c r="D13" s="32">
        <v>4037</v>
      </c>
      <c r="E13" s="32">
        <v>4037</v>
      </c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</row>
    <row r="14" spans="1:21" ht="18" customHeight="1">
      <c r="A14" s="36" t="s">
        <v>117</v>
      </c>
      <c r="B14" s="13" t="s">
        <v>118</v>
      </c>
      <c r="C14" s="32">
        <v>1279</v>
      </c>
      <c r="D14" s="32">
        <v>1279</v>
      </c>
      <c r="E14" s="32">
        <v>1279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</row>
    <row r="15" spans="1:21" ht="18" customHeight="1">
      <c r="A15" s="30"/>
      <c r="B15" s="34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</row>
    <row r="16" spans="1:21" ht="18" customHeight="1">
      <c r="A16" s="30"/>
      <c r="B16" s="34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</row>
    <row r="17" spans="1:21" ht="18" customHeight="1">
      <c r="A17" s="30"/>
      <c r="B17" s="34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</row>
    <row r="18" spans="1:21" ht="18" customHeight="1">
      <c r="A18" s="30"/>
      <c r="B18" s="34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</row>
    <row r="19" spans="1:21" ht="18" customHeight="1">
      <c r="A19" s="30"/>
      <c r="B19" s="34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</row>
    <row r="20" spans="1:21" ht="18" customHeight="1">
      <c r="A20" s="30"/>
      <c r="B20" s="34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</row>
    <row r="21" spans="1:21" ht="18" customHeight="1">
      <c r="A21" s="30"/>
      <c r="B21" s="34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</row>
    <row r="22" spans="1:21" ht="18" customHeight="1">
      <c r="A22" s="30"/>
      <c r="B22" s="34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</row>
    <row r="23" spans="1:21" ht="18" customHeight="1">
      <c r="A23" s="30"/>
      <c r="B23" s="34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</row>
    <row r="24" spans="1:21" ht="18" customHeight="1">
      <c r="A24" s="30"/>
      <c r="B24" s="34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</row>
    <row r="25" spans="1:21" ht="18" customHeight="1">
      <c r="A25" s="30"/>
      <c r="B25" s="34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</row>
    <row r="26" spans="1:21" ht="18" customHeight="1">
      <c r="A26" s="30"/>
      <c r="B26" s="34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</row>
    <row r="27" spans="1:21" ht="18" customHeight="1">
      <c r="A27" s="30"/>
      <c r="B27" s="34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</row>
    <row r="28" ht="18" customHeight="1">
      <c r="A28" s="35" t="s">
        <v>154</v>
      </c>
    </row>
    <row r="29" ht="18" customHeight="1">
      <c r="A29" s="84" t="s">
        <v>155</v>
      </c>
    </row>
  </sheetData>
  <sheetProtection/>
  <mergeCells count="21">
    <mergeCell ref="S4:S6"/>
    <mergeCell ref="T4:T6"/>
    <mergeCell ref="U4:U6"/>
    <mergeCell ref="M5:M6"/>
    <mergeCell ref="N5:N6"/>
    <mergeCell ref="O5:O6"/>
    <mergeCell ref="P5:P6"/>
    <mergeCell ref="Q5:Q6"/>
    <mergeCell ref="R5:R6"/>
    <mergeCell ref="G5:G6"/>
    <mergeCell ref="H5:H6"/>
    <mergeCell ref="I5:I6"/>
    <mergeCell ref="J5:J6"/>
    <mergeCell ref="K5:K6"/>
    <mergeCell ref="L5:L6"/>
    <mergeCell ref="A4:A6"/>
    <mergeCell ref="B4:B6"/>
    <mergeCell ref="C4:C6"/>
    <mergeCell ref="D5:D6"/>
    <mergeCell ref="E5:E6"/>
    <mergeCell ref="F5:F6"/>
  </mergeCells>
  <printOptions horizontalCentered="1" verticalCentered="1"/>
  <pageMargins left="0.43" right="0.24" top="0.79" bottom="0.71" header="0.51" footer="0.51"/>
  <pageSetup errors="NA" firstPageNumber="1" useFirstPageNumber="1" fitToHeight="1" fitToWidth="1" horizontalDpi="600" verticalDpi="600" orientation="landscape" paperSize="9" scale="7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H33"/>
  <sheetViews>
    <sheetView showGridLines="0" showZeros="0" zoomScalePageLayoutView="0" workbookViewId="0" topLeftCell="A1">
      <selection activeCell="I15" sqref="I15"/>
    </sheetView>
  </sheetViews>
  <sheetFormatPr defaultColWidth="9.16015625" defaultRowHeight="11.25"/>
  <cols>
    <col min="1" max="1" width="11.33203125" style="65" customWidth="1"/>
    <col min="2" max="2" width="18.16015625" style="65" customWidth="1"/>
    <col min="3" max="3" width="12.66015625" style="65" customWidth="1"/>
    <col min="4" max="4" width="14.16015625" style="65" customWidth="1"/>
    <col min="5" max="5" width="11.83203125" style="65" customWidth="1"/>
    <col min="6" max="6" width="10.16015625" style="65" customWidth="1"/>
    <col min="7" max="7" width="6.16015625" style="65" customWidth="1"/>
    <col min="8" max="8" width="8.16015625" style="65" customWidth="1"/>
    <col min="9" max="9" width="12.33203125" style="65" customWidth="1"/>
    <col min="10" max="10" width="11" style="65" customWidth="1"/>
    <col min="11" max="11" width="11.66015625" style="65" customWidth="1"/>
    <col min="12" max="13" width="7.66015625" style="65" customWidth="1"/>
    <col min="14" max="14" width="12.33203125" style="65" customWidth="1"/>
    <col min="15" max="15" width="11.83203125" style="65" customWidth="1"/>
    <col min="16" max="16" width="10" style="65" customWidth="1"/>
    <col min="17" max="17" width="11" style="65" customWidth="1"/>
    <col min="18" max="18" width="8.16015625" style="65" customWidth="1"/>
    <col min="19" max="19" width="9.16015625" style="65" customWidth="1"/>
    <col min="20" max="20" width="7.83203125" style="65" customWidth="1"/>
    <col min="21" max="21" width="10" style="65" customWidth="1"/>
    <col min="22" max="22" width="7.83203125" style="65" customWidth="1"/>
    <col min="23" max="23" width="7.33203125" style="65" customWidth="1"/>
    <col min="24" max="24" width="8.66015625" style="65" customWidth="1"/>
    <col min="25" max="25" width="8.5" style="65" customWidth="1"/>
    <col min="26" max="27" width="7.66015625" style="65" customWidth="1"/>
    <col min="28" max="28" width="6.5" style="65" customWidth="1"/>
    <col min="29" max="29" width="7.83203125" style="65" customWidth="1"/>
    <col min="30" max="16384" width="9.16015625" style="65" customWidth="1"/>
  </cols>
  <sheetData>
    <row r="1" spans="1:34" s="62" customFormat="1" ht="13.5" customHeight="1">
      <c r="A1" s="21"/>
      <c r="B1" s="11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11" t="s">
        <v>156</v>
      </c>
      <c r="AD1" s="23"/>
      <c r="AH1" s="82"/>
    </row>
    <row r="2" spans="1:29" s="63" customFormat="1" ht="28.5" customHeight="1">
      <c r="A2" s="67" t="s">
        <v>157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</row>
    <row r="3" spans="1:34" s="64" customFormat="1" ht="18.75" customHeight="1">
      <c r="A3" s="68" t="s">
        <v>19</v>
      </c>
      <c r="B3" s="20"/>
      <c r="C3" s="69"/>
      <c r="D3" s="66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11" t="s">
        <v>0</v>
      </c>
      <c r="AD3" s="20"/>
      <c r="AH3" s="82"/>
    </row>
    <row r="4" spans="1:29" s="62" customFormat="1" ht="22.5" customHeight="1">
      <c r="A4" s="209" t="s">
        <v>106</v>
      </c>
      <c r="B4" s="220" t="s">
        <v>138</v>
      </c>
      <c r="C4" s="220" t="s">
        <v>97</v>
      </c>
      <c r="D4" s="220" t="s">
        <v>126</v>
      </c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2"/>
      <c r="R4" s="216" t="s">
        <v>146</v>
      </c>
      <c r="S4" s="216"/>
      <c r="T4" s="216"/>
      <c r="U4" s="216"/>
      <c r="V4" s="216"/>
      <c r="W4" s="216"/>
      <c r="X4" s="216"/>
      <c r="Y4" s="216"/>
      <c r="Z4" s="216"/>
      <c r="AA4" s="216"/>
      <c r="AB4" s="216"/>
      <c r="AC4" s="216"/>
    </row>
    <row r="5" spans="1:29" s="62" customFormat="1" ht="51" customHeight="1">
      <c r="A5" s="211"/>
      <c r="B5" s="220"/>
      <c r="C5" s="216"/>
      <c r="D5" s="28" t="s">
        <v>158</v>
      </c>
      <c r="E5" s="70" t="s">
        <v>159</v>
      </c>
      <c r="F5" s="70" t="s">
        <v>160</v>
      </c>
      <c r="G5" s="70" t="s">
        <v>161</v>
      </c>
      <c r="H5" s="71" t="s">
        <v>162</v>
      </c>
      <c r="I5" s="71" t="s">
        <v>163</v>
      </c>
      <c r="J5" s="71" t="s">
        <v>164</v>
      </c>
      <c r="K5" s="71" t="s">
        <v>165</v>
      </c>
      <c r="L5" s="71" t="s">
        <v>166</v>
      </c>
      <c r="M5" s="71" t="s">
        <v>167</v>
      </c>
      <c r="N5" s="71" t="s">
        <v>168</v>
      </c>
      <c r="O5" s="71" t="s">
        <v>116</v>
      </c>
      <c r="P5" s="71" t="s">
        <v>169</v>
      </c>
      <c r="Q5" s="71" t="s">
        <v>170</v>
      </c>
      <c r="R5" s="28" t="s">
        <v>158</v>
      </c>
      <c r="S5" s="28" t="s">
        <v>171</v>
      </c>
      <c r="T5" s="28" t="s">
        <v>172</v>
      </c>
      <c r="U5" s="70" t="s">
        <v>173</v>
      </c>
      <c r="V5" s="70" t="s">
        <v>174</v>
      </c>
      <c r="W5" s="70" t="s">
        <v>175</v>
      </c>
      <c r="X5" s="71" t="s">
        <v>176</v>
      </c>
      <c r="Y5" s="71" t="s">
        <v>177</v>
      </c>
      <c r="Z5" s="71" t="s">
        <v>178</v>
      </c>
      <c r="AA5" s="80" t="s">
        <v>179</v>
      </c>
      <c r="AB5" s="70" t="s">
        <v>180</v>
      </c>
      <c r="AC5" s="71" t="s">
        <v>181</v>
      </c>
    </row>
    <row r="6" spans="1:30" s="62" customFormat="1" ht="18.75" customHeight="1">
      <c r="A6" s="37" t="s">
        <v>108</v>
      </c>
      <c r="B6" s="72" t="s">
        <v>108</v>
      </c>
      <c r="C6" s="72">
        <v>1</v>
      </c>
      <c r="D6" s="28">
        <v>2</v>
      </c>
      <c r="E6" s="72">
        <v>3</v>
      </c>
      <c r="F6" s="28">
        <v>4</v>
      </c>
      <c r="G6" s="72">
        <v>5</v>
      </c>
      <c r="H6" s="28">
        <v>6</v>
      </c>
      <c r="I6" s="72">
        <v>7</v>
      </c>
      <c r="J6" s="28">
        <v>8</v>
      </c>
      <c r="K6" s="72">
        <v>9</v>
      </c>
      <c r="L6" s="28">
        <v>10</v>
      </c>
      <c r="M6" s="72">
        <v>11</v>
      </c>
      <c r="N6" s="28">
        <v>12</v>
      </c>
      <c r="O6" s="72">
        <v>13</v>
      </c>
      <c r="P6" s="28">
        <v>14</v>
      </c>
      <c r="Q6" s="72">
        <v>15</v>
      </c>
      <c r="R6" s="28">
        <v>16</v>
      </c>
      <c r="S6" s="72">
        <v>17</v>
      </c>
      <c r="T6" s="28">
        <v>18</v>
      </c>
      <c r="U6" s="72">
        <v>19</v>
      </c>
      <c r="V6" s="28">
        <v>20</v>
      </c>
      <c r="W6" s="72">
        <v>21</v>
      </c>
      <c r="X6" s="28">
        <v>22</v>
      </c>
      <c r="Y6" s="72">
        <v>23</v>
      </c>
      <c r="Z6" s="28">
        <v>24</v>
      </c>
      <c r="AA6" s="72">
        <v>25</v>
      </c>
      <c r="AB6" s="28">
        <v>26</v>
      </c>
      <c r="AC6" s="72">
        <v>27</v>
      </c>
      <c r="AD6" s="23"/>
    </row>
    <row r="7" spans="1:30" s="62" customFormat="1" ht="18" customHeight="1">
      <c r="A7" s="73"/>
      <c r="B7" s="31" t="s">
        <v>10</v>
      </c>
      <c r="C7" s="74"/>
      <c r="D7" s="32"/>
      <c r="E7" s="75"/>
      <c r="F7" s="75"/>
      <c r="G7" s="75"/>
      <c r="H7" s="75"/>
      <c r="I7" s="75"/>
      <c r="J7" s="75"/>
      <c r="K7" s="75"/>
      <c r="L7" s="77"/>
      <c r="M7" s="77"/>
      <c r="N7" s="77"/>
      <c r="O7" s="77"/>
      <c r="P7" s="77"/>
      <c r="Q7" s="77"/>
      <c r="R7" s="75"/>
      <c r="S7" s="75"/>
      <c r="T7" s="75"/>
      <c r="U7" s="75"/>
      <c r="V7" s="75"/>
      <c r="W7" s="75"/>
      <c r="X7" s="32"/>
      <c r="Y7" s="32"/>
      <c r="Z7" s="32"/>
      <c r="AA7" s="32"/>
      <c r="AB7" s="32"/>
      <c r="AC7" s="32"/>
      <c r="AD7" s="23"/>
    </row>
    <row r="8" spans="1:29" ht="18" customHeight="1">
      <c r="A8" s="36"/>
      <c r="B8" s="13" t="s">
        <v>15</v>
      </c>
      <c r="C8" s="74">
        <v>108729</v>
      </c>
      <c r="D8" s="32">
        <v>104980</v>
      </c>
      <c r="E8" s="32">
        <v>27093</v>
      </c>
      <c r="F8" s="32">
        <v>8143</v>
      </c>
      <c r="G8" s="32"/>
      <c r="H8" s="32">
        <v>607</v>
      </c>
      <c r="I8" s="32">
        <v>43303</v>
      </c>
      <c r="J8" s="32">
        <v>6455</v>
      </c>
      <c r="K8" s="32">
        <v>3195</v>
      </c>
      <c r="L8" s="32"/>
      <c r="M8" s="32"/>
      <c r="N8" s="32">
        <v>10108</v>
      </c>
      <c r="O8" s="32">
        <v>4037</v>
      </c>
      <c r="P8" s="32">
        <v>715</v>
      </c>
      <c r="Q8" s="32">
        <v>1324</v>
      </c>
      <c r="R8" s="77">
        <v>3749</v>
      </c>
      <c r="S8" s="77"/>
      <c r="T8" s="77">
        <v>605</v>
      </c>
      <c r="U8" s="79"/>
      <c r="V8" s="79"/>
      <c r="W8" s="79"/>
      <c r="X8" s="79"/>
      <c r="Y8" s="79"/>
      <c r="Z8" s="79"/>
      <c r="AA8" s="79"/>
      <c r="AB8" s="79"/>
      <c r="AC8" s="79">
        <v>3144</v>
      </c>
    </row>
    <row r="9" spans="1:29" ht="18" customHeight="1">
      <c r="A9" s="36" t="s">
        <v>109</v>
      </c>
      <c r="B9" s="13" t="s">
        <v>110</v>
      </c>
      <c r="C9" s="74">
        <v>3749</v>
      </c>
      <c r="D9" s="32"/>
      <c r="E9" s="76"/>
      <c r="F9" s="76"/>
      <c r="G9" s="76"/>
      <c r="H9" s="77"/>
      <c r="I9" s="77"/>
      <c r="J9" s="77"/>
      <c r="K9" s="77"/>
      <c r="L9" s="77"/>
      <c r="M9" s="77"/>
      <c r="N9" s="77"/>
      <c r="O9" s="77"/>
      <c r="P9" s="77"/>
      <c r="Q9" s="77"/>
      <c r="R9" s="77">
        <v>3749</v>
      </c>
      <c r="S9" s="77"/>
      <c r="T9" s="77">
        <v>605</v>
      </c>
      <c r="U9" s="79"/>
      <c r="V9" s="79"/>
      <c r="W9" s="79"/>
      <c r="X9" s="79"/>
      <c r="Y9" s="79"/>
      <c r="Z9" s="79"/>
      <c r="AA9" s="79"/>
      <c r="AB9" s="79"/>
      <c r="AC9" s="79">
        <v>3144</v>
      </c>
    </row>
    <row r="10" spans="1:29" ht="18" customHeight="1">
      <c r="A10" s="36" t="s">
        <v>111</v>
      </c>
      <c r="B10" s="13" t="s">
        <v>112</v>
      </c>
      <c r="C10" s="74">
        <v>98949</v>
      </c>
      <c r="D10" s="32">
        <v>98949</v>
      </c>
      <c r="E10" s="32">
        <v>27093</v>
      </c>
      <c r="F10" s="32">
        <v>8143</v>
      </c>
      <c r="G10" s="32"/>
      <c r="H10" s="32">
        <v>607</v>
      </c>
      <c r="I10" s="32">
        <v>43303</v>
      </c>
      <c r="J10" s="32">
        <v>6455</v>
      </c>
      <c r="K10" s="32">
        <v>3195</v>
      </c>
      <c r="L10" s="32"/>
      <c r="M10" s="32"/>
      <c r="N10" s="32">
        <v>10108</v>
      </c>
      <c r="O10" s="32"/>
      <c r="P10" s="32"/>
      <c r="Q10" s="32">
        <v>45</v>
      </c>
      <c r="R10" s="32"/>
      <c r="S10" s="32"/>
      <c r="T10" s="32"/>
      <c r="U10" s="76"/>
      <c r="V10" s="76"/>
      <c r="W10" s="76"/>
      <c r="X10" s="77"/>
      <c r="Y10" s="77"/>
      <c r="Z10" s="77"/>
      <c r="AA10" s="81"/>
      <c r="AB10" s="76"/>
      <c r="AC10" s="77"/>
    </row>
    <row r="11" spans="1:29" ht="18" customHeight="1">
      <c r="A11" s="36" t="s">
        <v>113</v>
      </c>
      <c r="B11" s="13" t="s">
        <v>114</v>
      </c>
      <c r="C11" s="74">
        <v>715</v>
      </c>
      <c r="D11" s="32">
        <v>715</v>
      </c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>
        <v>715</v>
      </c>
      <c r="Q11" s="32"/>
      <c r="R11" s="32"/>
      <c r="S11" s="32"/>
      <c r="T11" s="32"/>
      <c r="U11" s="76"/>
      <c r="V11" s="76"/>
      <c r="W11" s="76"/>
      <c r="X11" s="77"/>
      <c r="Y11" s="77"/>
      <c r="Z11" s="77"/>
      <c r="AA11" s="81"/>
      <c r="AB11" s="76"/>
      <c r="AC11" s="77"/>
    </row>
    <row r="12" spans="1:29" ht="18" customHeight="1">
      <c r="A12" s="36" t="s">
        <v>115</v>
      </c>
      <c r="B12" s="13" t="s">
        <v>116</v>
      </c>
      <c r="C12" s="74">
        <v>4037</v>
      </c>
      <c r="D12" s="32">
        <v>4037</v>
      </c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>
        <v>4037</v>
      </c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</row>
    <row r="13" spans="1:29" ht="18" customHeight="1">
      <c r="A13" s="36" t="s">
        <v>117</v>
      </c>
      <c r="B13" s="13" t="s">
        <v>118</v>
      </c>
      <c r="C13" s="74">
        <v>1279</v>
      </c>
      <c r="D13" s="32">
        <v>1279</v>
      </c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>
        <v>1279</v>
      </c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</row>
    <row r="14" spans="1:29" ht="18" customHeight="1">
      <c r="A14" s="73"/>
      <c r="B14" s="78"/>
      <c r="C14" s="74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</row>
    <row r="15" spans="1:29" ht="18" customHeight="1">
      <c r="A15" s="73"/>
      <c r="B15" s="78"/>
      <c r="C15" s="74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</row>
    <row r="16" spans="1:29" ht="18" customHeight="1">
      <c r="A16" s="73"/>
      <c r="B16" s="78"/>
      <c r="C16" s="74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</row>
    <row r="17" spans="1:29" ht="18" customHeight="1">
      <c r="A17" s="73"/>
      <c r="B17" s="78"/>
      <c r="C17" s="74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</row>
    <row r="18" spans="1:29" ht="18" customHeight="1">
      <c r="A18" s="73"/>
      <c r="B18" s="78"/>
      <c r="C18" s="74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</row>
    <row r="19" spans="1:29" ht="18" customHeight="1">
      <c r="A19" s="73"/>
      <c r="B19" s="78"/>
      <c r="C19" s="74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</row>
    <row r="20" spans="1:29" ht="18" customHeight="1">
      <c r="A20" s="73"/>
      <c r="B20" s="78"/>
      <c r="C20" s="74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</row>
    <row r="21" spans="1:29" ht="18" customHeight="1">
      <c r="A21" s="73"/>
      <c r="B21" s="78"/>
      <c r="C21" s="74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</row>
    <row r="22" spans="1:29" ht="18" customHeight="1">
      <c r="A22" s="73"/>
      <c r="B22" s="78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32"/>
      <c r="W22" s="32"/>
      <c r="X22" s="32"/>
      <c r="Y22" s="32"/>
      <c r="Z22" s="32"/>
      <c r="AA22" s="32"/>
      <c r="AB22" s="32"/>
      <c r="AC22" s="32"/>
    </row>
    <row r="23" spans="1:29" ht="18" customHeight="1">
      <c r="A23" s="73"/>
      <c r="B23" s="78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32"/>
      <c r="W23" s="32"/>
      <c r="X23" s="32"/>
      <c r="Y23" s="32"/>
      <c r="Z23" s="32"/>
      <c r="AA23" s="32"/>
      <c r="AB23" s="32"/>
      <c r="AC23" s="32"/>
    </row>
    <row r="24" spans="1:29" ht="18" customHeight="1">
      <c r="A24" s="73"/>
      <c r="B24" s="78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32"/>
      <c r="W24" s="32"/>
      <c r="X24" s="32"/>
      <c r="Y24" s="32"/>
      <c r="Z24" s="32"/>
      <c r="AA24" s="32"/>
      <c r="AB24" s="32"/>
      <c r="AC24" s="32"/>
    </row>
    <row r="25" spans="1:29" ht="18" customHeight="1">
      <c r="A25" s="73"/>
      <c r="B25" s="78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32"/>
      <c r="W25" s="32"/>
      <c r="X25" s="32"/>
      <c r="Y25" s="32"/>
      <c r="Z25" s="32"/>
      <c r="AA25" s="32"/>
      <c r="AB25" s="32"/>
      <c r="AC25" s="32"/>
    </row>
    <row r="26" spans="1:29" ht="18" customHeight="1">
      <c r="A26" s="73"/>
      <c r="B26" s="78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32"/>
      <c r="W26" s="32"/>
      <c r="X26" s="32"/>
      <c r="Y26" s="32"/>
      <c r="Z26" s="32"/>
      <c r="AA26" s="32"/>
      <c r="AB26" s="32"/>
      <c r="AC26" s="32"/>
    </row>
    <row r="27" spans="1:29" ht="18" customHeight="1">
      <c r="A27" s="73"/>
      <c r="B27" s="78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32"/>
      <c r="W27" s="32"/>
      <c r="X27" s="32"/>
      <c r="Y27" s="32"/>
      <c r="Z27" s="32"/>
      <c r="AA27" s="32"/>
      <c r="AB27" s="32"/>
      <c r="AC27" s="32"/>
    </row>
    <row r="28" spans="1:29" ht="18" customHeight="1">
      <c r="A28" s="73"/>
      <c r="B28" s="78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32"/>
      <c r="W28" s="32"/>
      <c r="X28" s="32"/>
      <c r="Y28" s="32"/>
      <c r="Z28" s="32"/>
      <c r="AA28" s="32"/>
      <c r="AB28" s="32"/>
      <c r="AC28" s="32"/>
    </row>
    <row r="29" spans="1:29" ht="18" customHeight="1">
      <c r="A29" s="73"/>
      <c r="B29" s="78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32"/>
      <c r="W29" s="32"/>
      <c r="X29" s="32"/>
      <c r="Y29" s="32"/>
      <c r="Z29" s="32"/>
      <c r="AA29" s="32"/>
      <c r="AB29" s="32"/>
      <c r="AC29" s="32"/>
    </row>
    <row r="30" spans="1:29" ht="18" customHeight="1">
      <c r="A30" s="73"/>
      <c r="B30" s="78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32"/>
      <c r="W30" s="32"/>
      <c r="X30" s="32"/>
      <c r="Y30" s="32"/>
      <c r="Z30" s="32"/>
      <c r="AA30" s="32"/>
      <c r="AB30" s="32"/>
      <c r="AC30" s="32"/>
    </row>
    <row r="31" spans="1:29" ht="18" customHeight="1">
      <c r="A31" s="73"/>
      <c r="B31" s="78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32"/>
      <c r="W31" s="32"/>
      <c r="X31" s="32"/>
      <c r="Y31" s="32"/>
      <c r="Z31" s="32"/>
      <c r="AA31" s="32"/>
      <c r="AB31" s="32"/>
      <c r="AC31" s="32"/>
    </row>
    <row r="32" spans="1:29" ht="18" customHeight="1">
      <c r="A32" s="73"/>
      <c r="B32" s="78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32"/>
      <c r="W32" s="32"/>
      <c r="X32" s="32"/>
      <c r="Y32" s="32"/>
      <c r="Z32" s="32"/>
      <c r="AA32" s="32"/>
      <c r="AB32" s="32"/>
      <c r="AC32" s="32"/>
    </row>
    <row r="33" ht="11.25">
      <c r="A33" s="35" t="s">
        <v>182</v>
      </c>
    </row>
  </sheetData>
  <sheetProtection/>
  <mergeCells count="5">
    <mergeCell ref="D4:Q4"/>
    <mergeCell ref="R4:AC4"/>
    <mergeCell ref="A4:A5"/>
    <mergeCell ref="B4:B5"/>
    <mergeCell ref="C4:C5"/>
  </mergeCells>
  <printOptions horizontalCentered="1"/>
  <pageMargins left="0.39" right="0.2" top="0.67" bottom="0.67" header="0.31" footer="0.24"/>
  <pageSetup errors="NA" firstPageNumber="1" useFirstPageNumber="1" fitToHeight="100" horizontalDpi="600" verticalDpi="600" orientation="landscape" paperSize="9" scale="6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P26"/>
  <sheetViews>
    <sheetView showGridLines="0" zoomScaleSheetLayoutView="100" zoomScalePageLayoutView="0" workbookViewId="0" topLeftCell="A1">
      <selection activeCell="J14" sqref="J14"/>
    </sheetView>
  </sheetViews>
  <sheetFormatPr defaultColWidth="9.16015625" defaultRowHeight="18.75" customHeight="1"/>
  <cols>
    <col min="1" max="1" width="7.66015625" style="186" customWidth="1"/>
    <col min="2" max="2" width="5.66015625" style="184" customWidth="1"/>
    <col min="3" max="3" width="10.83203125" style="185" customWidth="1"/>
    <col min="4" max="4" width="11.16015625" style="185" customWidth="1"/>
    <col min="5" max="6" width="7.16015625" style="185" customWidth="1"/>
    <col min="7" max="7" width="6.83203125" style="185" customWidth="1"/>
    <col min="8" max="8" width="6.5" style="185" customWidth="1"/>
    <col min="9" max="9" width="7.16015625" style="185" customWidth="1"/>
    <col min="10" max="10" width="9.16015625" style="185" customWidth="1"/>
    <col min="11" max="11" width="6.83203125" style="185" customWidth="1"/>
    <col min="12" max="12" width="3.33203125" style="185" customWidth="1"/>
    <col min="13" max="13" width="9.16015625" style="185" customWidth="1"/>
    <col min="14" max="14" width="7.16015625" style="185" customWidth="1"/>
    <col min="15" max="15" width="5" style="185" customWidth="1"/>
    <col min="16" max="16" width="9.16015625" style="185" customWidth="1"/>
    <col min="17" max="17" width="6.33203125" style="154" customWidth="1"/>
    <col min="18" max="18" width="4.33203125" style="185" customWidth="1"/>
    <col min="19" max="19" width="8.83203125" style="185" customWidth="1"/>
    <col min="20" max="20" width="7.33203125" style="185" customWidth="1"/>
    <col min="21" max="21" width="10" style="185" customWidth="1"/>
    <col min="22" max="22" width="3.83203125" style="185" customWidth="1"/>
    <col min="23" max="23" width="3.5" style="185" customWidth="1"/>
    <col min="24" max="24" width="7" style="185" customWidth="1"/>
    <col min="25" max="25" width="8.83203125" style="185" customWidth="1"/>
    <col min="26" max="26" width="7" style="185" customWidth="1"/>
    <col min="27" max="27" width="4" style="185" customWidth="1"/>
    <col min="28" max="28" width="8" style="185" customWidth="1"/>
    <col min="29" max="30" width="5.33203125" style="185" customWidth="1"/>
    <col min="31" max="31" width="10" style="185" customWidth="1"/>
    <col min="32" max="32" width="9.83203125" style="156" customWidth="1"/>
    <col min="33" max="33" width="4" style="156" customWidth="1"/>
    <col min="34" max="34" width="4.16015625" style="156" customWidth="1"/>
    <col min="35" max="35" width="10" style="156" customWidth="1"/>
    <col min="36" max="36" width="3.5" style="156" customWidth="1"/>
    <col min="37" max="37" width="4" style="156" customWidth="1"/>
    <col min="38" max="38" width="9.83203125" style="156" customWidth="1"/>
    <col min="39" max="39" width="7" style="156" customWidth="1"/>
    <col min="40" max="40" width="4.83203125" style="156" customWidth="1"/>
    <col min="41" max="41" width="4.33203125" style="156" customWidth="1"/>
    <col min="42" max="42" width="4.83203125" style="156" customWidth="1"/>
    <col min="43" max="16384" width="9.16015625" style="156" customWidth="1"/>
  </cols>
  <sheetData>
    <row r="1" spans="1:42" ht="20.25" customHeight="1">
      <c r="A1" s="151"/>
      <c r="B1" s="152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5"/>
      <c r="AH1" s="155"/>
      <c r="AP1" s="157" t="s">
        <v>183</v>
      </c>
    </row>
    <row r="2" spans="1:42" ht="21.75" customHeight="1">
      <c r="A2" s="158" t="s">
        <v>184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9"/>
    </row>
    <row r="3" spans="1:42" s="163" customFormat="1" ht="20.25" customHeight="1">
      <c r="A3" s="160" t="s">
        <v>19</v>
      </c>
      <c r="B3" s="161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55"/>
      <c r="AF3" s="161"/>
      <c r="AG3" s="161"/>
      <c r="AH3" s="155"/>
      <c r="AI3" s="161"/>
      <c r="AJ3" s="161"/>
      <c r="AK3" s="161"/>
      <c r="AL3" s="161"/>
      <c r="AM3" s="161"/>
      <c r="AN3" s="161"/>
      <c r="AP3" s="152" t="s">
        <v>0</v>
      </c>
    </row>
    <row r="4" spans="1:42" s="168" customFormat="1" ht="29.25" customHeight="1">
      <c r="A4" s="226" t="s">
        <v>106</v>
      </c>
      <c r="B4" s="228" t="s">
        <v>138</v>
      </c>
      <c r="C4" s="228" t="s">
        <v>185</v>
      </c>
      <c r="D4" s="164" t="s">
        <v>128</v>
      </c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6"/>
      <c r="AF4" s="223" t="s">
        <v>147</v>
      </c>
      <c r="AG4" s="224"/>
      <c r="AH4" s="224"/>
      <c r="AI4" s="224"/>
      <c r="AJ4" s="224"/>
      <c r="AK4" s="224"/>
      <c r="AL4" s="224"/>
      <c r="AM4" s="224"/>
      <c r="AN4" s="224"/>
      <c r="AO4" s="225"/>
      <c r="AP4" s="230" t="s">
        <v>267</v>
      </c>
    </row>
    <row r="5" spans="1:42" s="168" customFormat="1" ht="42" customHeight="1">
      <c r="A5" s="227"/>
      <c r="B5" s="228"/>
      <c r="C5" s="229"/>
      <c r="D5" s="170" t="s">
        <v>10</v>
      </c>
      <c r="E5" s="171" t="s">
        <v>186</v>
      </c>
      <c r="F5" s="171" t="s">
        <v>187</v>
      </c>
      <c r="G5" s="171" t="s">
        <v>188</v>
      </c>
      <c r="H5" s="171" t="s">
        <v>189</v>
      </c>
      <c r="I5" s="170" t="s">
        <v>190</v>
      </c>
      <c r="J5" s="170" t="s">
        <v>191</v>
      </c>
      <c r="K5" s="170" t="s">
        <v>192</v>
      </c>
      <c r="L5" s="170" t="s">
        <v>193</v>
      </c>
      <c r="M5" s="170" t="s">
        <v>194</v>
      </c>
      <c r="N5" s="170" t="s">
        <v>195</v>
      </c>
      <c r="O5" s="170" t="s">
        <v>196</v>
      </c>
      <c r="P5" s="170" t="s">
        <v>197</v>
      </c>
      <c r="Q5" s="170" t="s">
        <v>198</v>
      </c>
      <c r="R5" s="170" t="s">
        <v>199</v>
      </c>
      <c r="S5" s="170" t="s">
        <v>200</v>
      </c>
      <c r="T5" s="170" t="s">
        <v>201</v>
      </c>
      <c r="U5" s="170" t="s">
        <v>202</v>
      </c>
      <c r="V5" s="170" t="s">
        <v>203</v>
      </c>
      <c r="W5" s="170" t="s">
        <v>204</v>
      </c>
      <c r="X5" s="170" t="s">
        <v>205</v>
      </c>
      <c r="Y5" s="170" t="s">
        <v>206</v>
      </c>
      <c r="Z5" s="169" t="s">
        <v>207</v>
      </c>
      <c r="AA5" s="170" t="s">
        <v>208</v>
      </c>
      <c r="AB5" s="170" t="s">
        <v>209</v>
      </c>
      <c r="AC5" s="170" t="s">
        <v>210</v>
      </c>
      <c r="AD5" s="170" t="s">
        <v>211</v>
      </c>
      <c r="AE5" s="170" t="s">
        <v>212</v>
      </c>
      <c r="AF5" s="169" t="s">
        <v>10</v>
      </c>
      <c r="AG5" s="169" t="s">
        <v>213</v>
      </c>
      <c r="AH5" s="172" t="s">
        <v>214</v>
      </c>
      <c r="AI5" s="172" t="s">
        <v>215</v>
      </c>
      <c r="AJ5" s="172" t="s">
        <v>216</v>
      </c>
      <c r="AK5" s="172" t="s">
        <v>217</v>
      </c>
      <c r="AL5" s="172" t="s">
        <v>218</v>
      </c>
      <c r="AM5" s="172" t="s">
        <v>16</v>
      </c>
      <c r="AN5" s="172" t="s">
        <v>219</v>
      </c>
      <c r="AO5" s="172" t="s">
        <v>153</v>
      </c>
      <c r="AP5" s="231"/>
    </row>
    <row r="6" spans="1:42" s="174" customFormat="1" ht="18.75" customHeight="1">
      <c r="A6" s="167" t="s">
        <v>108</v>
      </c>
      <c r="B6" s="173" t="s">
        <v>108</v>
      </c>
      <c r="C6" s="173">
        <v>1</v>
      </c>
      <c r="D6" s="173">
        <v>2</v>
      </c>
      <c r="E6" s="173">
        <v>3</v>
      </c>
      <c r="F6" s="173">
        <v>4</v>
      </c>
      <c r="G6" s="173">
        <v>5</v>
      </c>
      <c r="H6" s="173">
        <v>6</v>
      </c>
      <c r="I6" s="173">
        <v>7</v>
      </c>
      <c r="J6" s="173">
        <v>8</v>
      </c>
      <c r="K6" s="173">
        <v>9</v>
      </c>
      <c r="L6" s="173">
        <v>10</v>
      </c>
      <c r="M6" s="173">
        <v>10</v>
      </c>
      <c r="N6" s="173">
        <v>11</v>
      </c>
      <c r="O6" s="173">
        <v>12</v>
      </c>
      <c r="P6" s="173">
        <v>13</v>
      </c>
      <c r="Q6" s="173">
        <v>14</v>
      </c>
      <c r="R6" s="173">
        <v>15</v>
      </c>
      <c r="S6" s="173">
        <v>16</v>
      </c>
      <c r="T6" s="173">
        <v>17</v>
      </c>
      <c r="U6" s="173">
        <v>18</v>
      </c>
      <c r="V6" s="173">
        <v>19</v>
      </c>
      <c r="W6" s="173">
        <v>20</v>
      </c>
      <c r="X6" s="173">
        <v>21</v>
      </c>
      <c r="Y6" s="173">
        <v>22</v>
      </c>
      <c r="Z6" s="173">
        <v>23</v>
      </c>
      <c r="AA6" s="173">
        <v>24</v>
      </c>
      <c r="AB6" s="173">
        <v>25</v>
      </c>
      <c r="AC6" s="173">
        <v>26</v>
      </c>
      <c r="AD6" s="173">
        <v>27</v>
      </c>
      <c r="AE6" s="173">
        <v>28</v>
      </c>
      <c r="AF6" s="173">
        <v>29</v>
      </c>
      <c r="AG6" s="173">
        <v>30</v>
      </c>
      <c r="AH6" s="173">
        <v>31</v>
      </c>
      <c r="AI6" s="173">
        <v>32</v>
      </c>
      <c r="AJ6" s="173">
        <v>33</v>
      </c>
      <c r="AK6" s="173">
        <v>34</v>
      </c>
      <c r="AL6" s="173">
        <v>35</v>
      </c>
      <c r="AM6" s="173">
        <v>36</v>
      </c>
      <c r="AN6" s="173">
        <v>37</v>
      </c>
      <c r="AO6" s="173">
        <v>39</v>
      </c>
      <c r="AP6" s="173">
        <v>40</v>
      </c>
    </row>
    <row r="7" spans="1:42" ht="18" customHeight="1">
      <c r="A7" s="175"/>
      <c r="B7" s="176" t="s">
        <v>10</v>
      </c>
      <c r="C7" s="177"/>
      <c r="D7" s="178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7"/>
      <c r="R7" s="178"/>
      <c r="S7" s="179"/>
      <c r="T7" s="179"/>
      <c r="U7" s="179"/>
      <c r="V7" s="179"/>
      <c r="W7" s="177"/>
      <c r="X7" s="178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79"/>
      <c r="AK7" s="179"/>
      <c r="AL7" s="179"/>
      <c r="AM7" s="179"/>
      <c r="AN7" s="179"/>
      <c r="AO7" s="179"/>
      <c r="AP7" s="232"/>
    </row>
    <row r="8" spans="1:42" ht="21" customHeight="1">
      <c r="A8" s="175" t="s">
        <v>220</v>
      </c>
      <c r="B8" s="180" t="s">
        <v>112</v>
      </c>
      <c r="C8" s="177">
        <v>190360.6</v>
      </c>
      <c r="D8" s="178">
        <v>150671</v>
      </c>
      <c r="E8" s="179">
        <v>183</v>
      </c>
      <c r="F8" s="179">
        <v>187</v>
      </c>
      <c r="G8" s="179">
        <v>58</v>
      </c>
      <c r="H8" s="179">
        <v>13</v>
      </c>
      <c r="I8" s="179">
        <v>390</v>
      </c>
      <c r="J8" s="179">
        <v>4062</v>
      </c>
      <c r="K8" s="179">
        <v>355</v>
      </c>
      <c r="L8" s="179"/>
      <c r="M8" s="179">
        <v>4894</v>
      </c>
      <c r="N8" s="179">
        <v>320</v>
      </c>
      <c r="O8" s="179"/>
      <c r="P8" s="179">
        <v>2030</v>
      </c>
      <c r="Q8" s="177">
        <v>65</v>
      </c>
      <c r="R8" s="178"/>
      <c r="S8" s="179">
        <v>2155</v>
      </c>
      <c r="T8" s="179">
        <v>100</v>
      </c>
      <c r="U8" s="179">
        <v>97622</v>
      </c>
      <c r="V8" s="179"/>
      <c r="W8" s="177"/>
      <c r="X8" s="178">
        <v>528</v>
      </c>
      <c r="Y8" s="179">
        <v>2314</v>
      </c>
      <c r="Z8" s="179">
        <v>450</v>
      </c>
      <c r="AA8" s="179"/>
      <c r="AB8" s="179">
        <v>100</v>
      </c>
      <c r="AC8" s="179"/>
      <c r="AD8" s="179"/>
      <c r="AE8" s="179">
        <v>34845</v>
      </c>
      <c r="AF8" s="179">
        <v>39689.6</v>
      </c>
      <c r="AG8" s="179"/>
      <c r="AH8" s="179"/>
      <c r="AI8" s="179">
        <v>29089.6</v>
      </c>
      <c r="AJ8" s="179"/>
      <c r="AK8" s="179"/>
      <c r="AL8" s="179">
        <v>10100</v>
      </c>
      <c r="AM8" s="179">
        <v>500</v>
      </c>
      <c r="AN8" s="179"/>
      <c r="AO8" s="179"/>
      <c r="AP8" s="233"/>
    </row>
    <row r="9" spans="1:42" ht="18.75" customHeight="1">
      <c r="A9" s="175"/>
      <c r="B9" s="181"/>
      <c r="C9" s="177"/>
      <c r="D9" s="178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7"/>
      <c r="R9" s="178"/>
      <c r="S9" s="179"/>
      <c r="T9" s="179"/>
      <c r="U9" s="179"/>
      <c r="V9" s="179"/>
      <c r="W9" s="177"/>
      <c r="X9" s="178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79"/>
      <c r="AJ9" s="179"/>
      <c r="AK9" s="179"/>
      <c r="AL9" s="179"/>
      <c r="AM9" s="179"/>
      <c r="AN9" s="179"/>
      <c r="AO9" s="179"/>
      <c r="AP9" s="233"/>
    </row>
    <row r="10" spans="1:42" ht="18.75" customHeight="1">
      <c r="A10" s="175"/>
      <c r="B10" s="181"/>
      <c r="C10" s="177"/>
      <c r="D10" s="178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7"/>
      <c r="R10" s="178"/>
      <c r="S10" s="179"/>
      <c r="T10" s="179"/>
      <c r="U10" s="179"/>
      <c r="V10" s="179"/>
      <c r="W10" s="177"/>
      <c r="X10" s="178"/>
      <c r="Y10" s="179"/>
      <c r="Z10" s="179"/>
      <c r="AA10" s="179"/>
      <c r="AB10" s="179"/>
      <c r="AC10" s="179"/>
      <c r="AD10" s="179"/>
      <c r="AE10" s="179"/>
      <c r="AF10" s="179"/>
      <c r="AG10" s="179"/>
      <c r="AH10" s="179"/>
      <c r="AI10" s="179"/>
      <c r="AJ10" s="179"/>
      <c r="AK10" s="179"/>
      <c r="AL10" s="179"/>
      <c r="AM10" s="179"/>
      <c r="AN10" s="179"/>
      <c r="AO10" s="179"/>
      <c r="AP10" s="233"/>
    </row>
    <row r="11" spans="1:42" ht="18.75" customHeight="1">
      <c r="A11" s="175"/>
      <c r="B11" s="181"/>
      <c r="C11" s="177"/>
      <c r="D11" s="178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7"/>
      <c r="R11" s="178"/>
      <c r="S11" s="179"/>
      <c r="T11" s="179"/>
      <c r="U11" s="179"/>
      <c r="V11" s="179"/>
      <c r="W11" s="177"/>
      <c r="X11" s="178"/>
      <c r="Y11" s="179"/>
      <c r="Z11" s="179"/>
      <c r="AA11" s="179"/>
      <c r="AB11" s="179"/>
      <c r="AC11" s="179"/>
      <c r="AD11" s="179"/>
      <c r="AE11" s="179"/>
      <c r="AF11" s="179"/>
      <c r="AG11" s="179"/>
      <c r="AH11" s="179"/>
      <c r="AI11" s="179"/>
      <c r="AJ11" s="179"/>
      <c r="AK11" s="179"/>
      <c r="AL11" s="179"/>
      <c r="AM11" s="179"/>
      <c r="AN11" s="179"/>
      <c r="AO11" s="179"/>
      <c r="AP11" s="233"/>
    </row>
    <row r="12" spans="1:42" ht="18.75" customHeight="1">
      <c r="A12" s="175"/>
      <c r="B12" s="181"/>
      <c r="C12" s="177"/>
      <c r="D12" s="178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7"/>
      <c r="R12" s="178"/>
      <c r="S12" s="179"/>
      <c r="T12" s="179"/>
      <c r="U12" s="179"/>
      <c r="V12" s="179"/>
      <c r="W12" s="177"/>
      <c r="X12" s="178"/>
      <c r="Y12" s="179"/>
      <c r="Z12" s="179"/>
      <c r="AA12" s="179"/>
      <c r="AB12" s="179"/>
      <c r="AC12" s="179"/>
      <c r="AD12" s="179"/>
      <c r="AE12" s="179"/>
      <c r="AF12" s="179"/>
      <c r="AG12" s="179"/>
      <c r="AH12" s="179"/>
      <c r="AI12" s="179"/>
      <c r="AJ12" s="179"/>
      <c r="AK12" s="179"/>
      <c r="AL12" s="179"/>
      <c r="AM12" s="179"/>
      <c r="AN12" s="179"/>
      <c r="AO12" s="179"/>
      <c r="AP12" s="233"/>
    </row>
    <row r="13" spans="1:42" ht="18.75" customHeight="1">
      <c r="A13" s="175"/>
      <c r="B13" s="181"/>
      <c r="C13" s="177"/>
      <c r="D13" s="178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7"/>
      <c r="R13" s="178"/>
      <c r="S13" s="179"/>
      <c r="T13" s="179"/>
      <c r="U13" s="179"/>
      <c r="V13" s="179"/>
      <c r="W13" s="177"/>
      <c r="X13" s="178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  <c r="AL13" s="179"/>
      <c r="AM13" s="179"/>
      <c r="AN13" s="179"/>
      <c r="AO13" s="179"/>
      <c r="AP13" s="233"/>
    </row>
    <row r="14" spans="1:42" ht="18.75" customHeight="1">
      <c r="A14" s="175"/>
      <c r="B14" s="182"/>
      <c r="C14" s="177"/>
      <c r="D14" s="178"/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7"/>
      <c r="R14" s="178"/>
      <c r="S14" s="179"/>
      <c r="T14" s="179"/>
      <c r="U14" s="179"/>
      <c r="V14" s="179"/>
      <c r="W14" s="177"/>
      <c r="X14" s="178"/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AJ14" s="179"/>
      <c r="AK14" s="179"/>
      <c r="AL14" s="179"/>
      <c r="AM14" s="179"/>
      <c r="AN14" s="179"/>
      <c r="AO14" s="179"/>
      <c r="AP14" s="233"/>
    </row>
    <row r="15" spans="1:42" ht="18.75" customHeight="1">
      <c r="A15" s="175"/>
      <c r="B15" s="182"/>
      <c r="C15" s="177"/>
      <c r="D15" s="178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7"/>
      <c r="R15" s="178"/>
      <c r="S15" s="179"/>
      <c r="T15" s="179"/>
      <c r="U15" s="179"/>
      <c r="V15" s="179"/>
      <c r="W15" s="177"/>
      <c r="X15" s="178"/>
      <c r="Y15" s="179"/>
      <c r="Z15" s="179"/>
      <c r="AA15" s="179"/>
      <c r="AB15" s="179"/>
      <c r="AC15" s="179"/>
      <c r="AD15" s="179"/>
      <c r="AE15" s="179"/>
      <c r="AF15" s="179"/>
      <c r="AG15" s="179"/>
      <c r="AH15" s="179"/>
      <c r="AI15" s="179"/>
      <c r="AJ15" s="179"/>
      <c r="AK15" s="179"/>
      <c r="AL15" s="179"/>
      <c r="AM15" s="179"/>
      <c r="AN15" s="179"/>
      <c r="AO15" s="179"/>
      <c r="AP15" s="233"/>
    </row>
    <row r="16" spans="1:42" ht="18.75" customHeight="1">
      <c r="A16" s="175"/>
      <c r="B16" s="182"/>
      <c r="C16" s="177"/>
      <c r="D16" s="178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7"/>
      <c r="R16" s="178"/>
      <c r="S16" s="179"/>
      <c r="T16" s="179"/>
      <c r="U16" s="179"/>
      <c r="V16" s="179"/>
      <c r="W16" s="177"/>
      <c r="X16" s="178"/>
      <c r="Y16" s="179"/>
      <c r="Z16" s="179"/>
      <c r="AA16" s="179"/>
      <c r="AB16" s="179"/>
      <c r="AC16" s="179"/>
      <c r="AD16" s="179"/>
      <c r="AE16" s="179"/>
      <c r="AF16" s="179"/>
      <c r="AG16" s="179"/>
      <c r="AH16" s="179"/>
      <c r="AI16" s="179"/>
      <c r="AJ16" s="179"/>
      <c r="AK16" s="179"/>
      <c r="AL16" s="179"/>
      <c r="AM16" s="179"/>
      <c r="AN16" s="179"/>
      <c r="AO16" s="179"/>
      <c r="AP16" s="233"/>
    </row>
    <row r="17" spans="1:42" ht="18.75" customHeight="1">
      <c r="A17" s="175"/>
      <c r="B17" s="182"/>
      <c r="C17" s="177"/>
      <c r="D17" s="178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7"/>
      <c r="R17" s="178"/>
      <c r="S17" s="179"/>
      <c r="T17" s="179"/>
      <c r="U17" s="179"/>
      <c r="V17" s="179"/>
      <c r="W17" s="177"/>
      <c r="X17" s="178"/>
      <c r="Y17" s="179"/>
      <c r="Z17" s="179"/>
      <c r="AA17" s="179"/>
      <c r="AB17" s="179"/>
      <c r="AC17" s="179"/>
      <c r="AD17" s="179"/>
      <c r="AE17" s="179"/>
      <c r="AF17" s="179"/>
      <c r="AG17" s="179"/>
      <c r="AH17" s="179"/>
      <c r="AI17" s="179"/>
      <c r="AJ17" s="179"/>
      <c r="AK17" s="179"/>
      <c r="AL17" s="179"/>
      <c r="AM17" s="179"/>
      <c r="AN17" s="179"/>
      <c r="AO17" s="179"/>
      <c r="AP17" s="233"/>
    </row>
    <row r="18" spans="1:42" ht="18.75" customHeight="1">
      <c r="A18" s="175"/>
      <c r="B18" s="182"/>
      <c r="C18" s="177"/>
      <c r="D18" s="178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7"/>
      <c r="R18" s="178"/>
      <c r="S18" s="179"/>
      <c r="T18" s="179"/>
      <c r="U18" s="179"/>
      <c r="V18" s="179"/>
      <c r="W18" s="177"/>
      <c r="X18" s="178"/>
      <c r="Y18" s="179"/>
      <c r="Z18" s="179"/>
      <c r="AA18" s="179"/>
      <c r="AB18" s="179"/>
      <c r="AC18" s="179"/>
      <c r="AD18" s="179"/>
      <c r="AE18" s="179"/>
      <c r="AF18" s="179"/>
      <c r="AG18" s="179"/>
      <c r="AH18" s="179"/>
      <c r="AI18" s="179"/>
      <c r="AJ18" s="179"/>
      <c r="AK18" s="179"/>
      <c r="AL18" s="179"/>
      <c r="AM18" s="179"/>
      <c r="AN18" s="179"/>
      <c r="AO18" s="179"/>
      <c r="AP18" s="233"/>
    </row>
    <row r="19" spans="1:42" ht="18.75" customHeight="1">
      <c r="A19" s="175"/>
      <c r="B19" s="182"/>
      <c r="C19" s="177"/>
      <c r="D19" s="178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7"/>
      <c r="R19" s="178"/>
      <c r="S19" s="179"/>
      <c r="T19" s="179"/>
      <c r="U19" s="179"/>
      <c r="V19" s="179"/>
      <c r="W19" s="177"/>
      <c r="X19" s="178"/>
      <c r="Y19" s="179"/>
      <c r="Z19" s="179"/>
      <c r="AA19" s="179"/>
      <c r="AB19" s="179"/>
      <c r="AC19" s="179"/>
      <c r="AD19" s="179"/>
      <c r="AE19" s="179"/>
      <c r="AF19" s="179"/>
      <c r="AG19" s="179"/>
      <c r="AH19" s="179"/>
      <c r="AI19" s="179"/>
      <c r="AJ19" s="179"/>
      <c r="AK19" s="179"/>
      <c r="AL19" s="179"/>
      <c r="AM19" s="179"/>
      <c r="AN19" s="179"/>
      <c r="AO19" s="179"/>
      <c r="AP19" s="233"/>
    </row>
    <row r="20" spans="1:42" ht="18.75" customHeight="1">
      <c r="A20" s="175"/>
      <c r="B20" s="182"/>
      <c r="C20" s="177"/>
      <c r="D20" s="178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7"/>
      <c r="R20" s="178"/>
      <c r="S20" s="179"/>
      <c r="T20" s="179"/>
      <c r="U20" s="179"/>
      <c r="V20" s="179"/>
      <c r="W20" s="177"/>
      <c r="X20" s="178"/>
      <c r="Y20" s="179"/>
      <c r="Z20" s="179"/>
      <c r="AA20" s="179"/>
      <c r="AB20" s="179"/>
      <c r="AC20" s="179"/>
      <c r="AD20" s="179"/>
      <c r="AE20" s="179"/>
      <c r="AF20" s="179"/>
      <c r="AG20" s="179"/>
      <c r="AH20" s="179"/>
      <c r="AI20" s="179"/>
      <c r="AJ20" s="179"/>
      <c r="AK20" s="179"/>
      <c r="AL20" s="179"/>
      <c r="AM20" s="179"/>
      <c r="AN20" s="179"/>
      <c r="AO20" s="179"/>
      <c r="AP20" s="233"/>
    </row>
    <row r="21" spans="1:42" ht="18.75" customHeight="1">
      <c r="A21" s="175"/>
      <c r="B21" s="182"/>
      <c r="C21" s="177"/>
      <c r="D21" s="178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7"/>
      <c r="R21" s="178"/>
      <c r="S21" s="179"/>
      <c r="T21" s="179"/>
      <c r="U21" s="179"/>
      <c r="V21" s="179"/>
      <c r="W21" s="177"/>
      <c r="X21" s="178"/>
      <c r="Y21" s="179"/>
      <c r="Z21" s="179"/>
      <c r="AA21" s="179"/>
      <c r="AB21" s="179"/>
      <c r="AC21" s="179"/>
      <c r="AD21" s="179"/>
      <c r="AE21" s="179"/>
      <c r="AF21" s="179"/>
      <c r="AG21" s="179"/>
      <c r="AH21" s="179"/>
      <c r="AI21" s="179"/>
      <c r="AJ21" s="179"/>
      <c r="AK21" s="179"/>
      <c r="AL21" s="179"/>
      <c r="AM21" s="179"/>
      <c r="AN21" s="179"/>
      <c r="AO21" s="179"/>
      <c r="AP21" s="233"/>
    </row>
    <row r="22" spans="1:42" ht="18.75" customHeight="1">
      <c r="A22" s="175"/>
      <c r="B22" s="182"/>
      <c r="C22" s="177"/>
      <c r="D22" s="178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7"/>
      <c r="R22" s="178"/>
      <c r="S22" s="179"/>
      <c r="T22" s="179"/>
      <c r="U22" s="179"/>
      <c r="V22" s="179"/>
      <c r="W22" s="177"/>
      <c r="X22" s="178"/>
      <c r="Y22" s="179"/>
      <c r="Z22" s="179"/>
      <c r="AA22" s="179"/>
      <c r="AB22" s="179"/>
      <c r="AC22" s="179"/>
      <c r="AD22" s="179"/>
      <c r="AE22" s="179"/>
      <c r="AF22" s="179"/>
      <c r="AG22" s="179"/>
      <c r="AH22" s="179"/>
      <c r="AI22" s="179"/>
      <c r="AJ22" s="179"/>
      <c r="AK22" s="179"/>
      <c r="AL22" s="179"/>
      <c r="AM22" s="179"/>
      <c r="AN22" s="179"/>
      <c r="AO22" s="179"/>
      <c r="AP22" s="233"/>
    </row>
    <row r="23" spans="1:42" ht="18.75" customHeight="1">
      <c r="A23" s="175"/>
      <c r="B23" s="182"/>
      <c r="C23" s="177"/>
      <c r="D23" s="178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7"/>
      <c r="R23" s="178"/>
      <c r="S23" s="179"/>
      <c r="T23" s="179"/>
      <c r="U23" s="179"/>
      <c r="V23" s="179"/>
      <c r="W23" s="177"/>
      <c r="X23" s="178"/>
      <c r="Y23" s="179"/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179"/>
      <c r="AK23" s="179"/>
      <c r="AL23" s="179"/>
      <c r="AM23" s="179"/>
      <c r="AN23" s="179"/>
      <c r="AO23" s="179"/>
      <c r="AP23" s="233"/>
    </row>
    <row r="24" spans="1:42" ht="18.75" customHeight="1">
      <c r="A24" s="175"/>
      <c r="B24" s="182"/>
      <c r="C24" s="177"/>
      <c r="D24" s="178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7"/>
      <c r="R24" s="178"/>
      <c r="S24" s="179"/>
      <c r="T24" s="179"/>
      <c r="U24" s="179"/>
      <c r="V24" s="179"/>
      <c r="W24" s="177"/>
      <c r="X24" s="178"/>
      <c r="Y24" s="179"/>
      <c r="Z24" s="179"/>
      <c r="AA24" s="179"/>
      <c r="AB24" s="179"/>
      <c r="AC24" s="179"/>
      <c r="AD24" s="179"/>
      <c r="AE24" s="179"/>
      <c r="AF24" s="179"/>
      <c r="AG24" s="179"/>
      <c r="AH24" s="179"/>
      <c r="AI24" s="179"/>
      <c r="AJ24" s="179"/>
      <c r="AK24" s="179"/>
      <c r="AL24" s="179"/>
      <c r="AM24" s="179"/>
      <c r="AN24" s="179"/>
      <c r="AO24" s="179"/>
      <c r="AP24" s="233"/>
    </row>
    <row r="25" spans="1:42" ht="18.75" customHeight="1">
      <c r="A25" s="175"/>
      <c r="B25" s="182"/>
      <c r="C25" s="177"/>
      <c r="D25" s="178"/>
      <c r="E25" s="179"/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7"/>
      <c r="R25" s="178"/>
      <c r="S25" s="179"/>
      <c r="T25" s="179"/>
      <c r="U25" s="179"/>
      <c r="V25" s="179"/>
      <c r="W25" s="177"/>
      <c r="X25" s="178"/>
      <c r="Y25" s="179"/>
      <c r="Z25" s="179"/>
      <c r="AA25" s="179"/>
      <c r="AB25" s="179"/>
      <c r="AC25" s="179"/>
      <c r="AD25" s="179"/>
      <c r="AE25" s="179"/>
      <c r="AF25" s="179"/>
      <c r="AG25" s="179"/>
      <c r="AH25" s="179"/>
      <c r="AI25" s="179"/>
      <c r="AJ25" s="179"/>
      <c r="AK25" s="179"/>
      <c r="AL25" s="179"/>
      <c r="AM25" s="179"/>
      <c r="AN25" s="179"/>
      <c r="AO25" s="179"/>
      <c r="AP25" s="234"/>
    </row>
    <row r="26" ht="18.75" customHeight="1">
      <c r="A26" s="183" t="s">
        <v>221</v>
      </c>
    </row>
  </sheetData>
  <sheetProtection/>
  <mergeCells count="6">
    <mergeCell ref="AF4:AO4"/>
    <mergeCell ref="A4:A5"/>
    <mergeCell ref="B4:B5"/>
    <mergeCell ref="C4:C5"/>
    <mergeCell ref="AP4:AP5"/>
    <mergeCell ref="AP7:AP25"/>
  </mergeCells>
  <printOptions horizontalCentered="1"/>
  <pageMargins left="0.51" right="0.28" top="1.06" bottom="1.06" header="0.31" footer="0.24"/>
  <pageSetup errors="NA" firstPageNumber="1" useFirstPageNumber="1" horizontalDpi="1200" verticalDpi="12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showGridLines="0" showZeros="0" zoomScalePageLayoutView="0" workbookViewId="0" topLeftCell="A1">
      <selection activeCell="M10" sqref="M10"/>
    </sheetView>
  </sheetViews>
  <sheetFormatPr defaultColWidth="9.16015625" defaultRowHeight="18" customHeight="1"/>
  <cols>
    <col min="1" max="1" width="15.83203125" style="40" customWidth="1"/>
    <col min="2" max="2" width="24.5" style="16" customWidth="1"/>
    <col min="3" max="3" width="9.83203125" style="41" customWidth="1"/>
    <col min="4" max="4" width="9.5" style="42" customWidth="1"/>
    <col min="5" max="5" width="11.5" style="43" customWidth="1"/>
    <col min="6" max="6" width="10.66015625" style="43" customWidth="1"/>
    <col min="7" max="7" width="12.16015625" style="43" customWidth="1"/>
    <col min="8" max="8" width="11.83203125" style="43" customWidth="1"/>
    <col min="9" max="9" width="8.66015625" style="43" customWidth="1"/>
    <col min="10" max="10" width="12.5" style="43" customWidth="1"/>
    <col min="11" max="11" width="16.16015625" style="16" customWidth="1"/>
    <col min="12" max="12" width="36.33203125" style="16" customWidth="1"/>
    <col min="13" max="13" width="41.33203125" style="41" customWidth="1"/>
    <col min="14" max="144" width="9" style="43" customWidth="1"/>
    <col min="145" max="249" width="9" style="44" customWidth="1"/>
  </cols>
  <sheetData>
    <row r="1" spans="1:13" s="38" customFormat="1" ht="18" customHeight="1">
      <c r="A1" s="45"/>
      <c r="B1" s="15"/>
      <c r="C1" s="46"/>
      <c r="D1" s="15"/>
      <c r="E1" s="47"/>
      <c r="F1" s="47"/>
      <c r="G1" s="47"/>
      <c r="H1" s="47"/>
      <c r="I1" s="47"/>
      <c r="K1" s="15"/>
      <c r="L1" s="15"/>
      <c r="M1" s="58" t="s">
        <v>222</v>
      </c>
    </row>
    <row r="2" spans="1:13" s="38" customFormat="1" ht="22.5" customHeight="1">
      <c r="A2" s="48" t="s">
        <v>223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 ht="18" customHeight="1">
      <c r="A3" s="49" t="s">
        <v>19</v>
      </c>
      <c r="B3" s="42"/>
      <c r="E3" s="42"/>
      <c r="F3" s="42"/>
      <c r="G3" s="42"/>
      <c r="H3" s="42"/>
      <c r="I3" s="42"/>
      <c r="K3" s="42"/>
      <c r="L3" s="42"/>
      <c r="M3" s="15" t="s">
        <v>0</v>
      </c>
    </row>
    <row r="4" spans="1:13" s="39" customFormat="1" ht="18" customHeight="1">
      <c r="A4" s="235" t="s">
        <v>106</v>
      </c>
      <c r="B4" s="208" t="s">
        <v>224</v>
      </c>
      <c r="C4" s="208" t="s">
        <v>225</v>
      </c>
      <c r="D4" s="208" t="s">
        <v>226</v>
      </c>
      <c r="E4" s="50" t="s">
        <v>227</v>
      </c>
      <c r="F4" s="50"/>
      <c r="G4" s="50"/>
      <c r="H4" s="50"/>
      <c r="I4" s="50"/>
      <c r="J4" s="50"/>
      <c r="K4" s="208" t="s">
        <v>228</v>
      </c>
      <c r="L4" s="208" t="s">
        <v>229</v>
      </c>
      <c r="M4" s="208" t="s">
        <v>230</v>
      </c>
    </row>
    <row r="5" spans="1:13" s="39" customFormat="1" ht="21" customHeight="1">
      <c r="A5" s="236"/>
      <c r="B5" s="208"/>
      <c r="C5" s="208"/>
      <c r="D5" s="208"/>
      <c r="E5" s="208" t="s">
        <v>10</v>
      </c>
      <c r="F5" s="239" t="s">
        <v>4</v>
      </c>
      <c r="G5" s="240"/>
      <c r="H5" s="241"/>
      <c r="I5" s="208" t="s">
        <v>5</v>
      </c>
      <c r="J5" s="208" t="s">
        <v>9</v>
      </c>
      <c r="K5" s="208"/>
      <c r="L5" s="208"/>
      <c r="M5" s="208"/>
    </row>
    <row r="6" spans="1:13" s="39" customFormat="1" ht="21" customHeight="1">
      <c r="A6" s="236"/>
      <c r="B6" s="208"/>
      <c r="C6" s="208"/>
      <c r="D6" s="208"/>
      <c r="E6" s="208"/>
      <c r="F6" s="238" t="s">
        <v>11</v>
      </c>
      <c r="G6" s="238" t="s">
        <v>12</v>
      </c>
      <c r="H6" s="238" t="s">
        <v>13</v>
      </c>
      <c r="I6" s="208"/>
      <c r="J6" s="208"/>
      <c r="K6" s="208"/>
      <c r="L6" s="208"/>
      <c r="M6" s="208"/>
    </row>
    <row r="7" spans="1:13" s="39" customFormat="1" ht="21" customHeight="1">
      <c r="A7" s="237"/>
      <c r="B7" s="208"/>
      <c r="C7" s="208"/>
      <c r="D7" s="208"/>
      <c r="E7" s="208"/>
      <c r="F7" s="238"/>
      <c r="G7" s="238"/>
      <c r="H7" s="238"/>
      <c r="I7" s="208"/>
      <c r="J7" s="208"/>
      <c r="K7" s="208"/>
      <c r="L7" s="208"/>
      <c r="M7" s="208"/>
    </row>
    <row r="8" spans="1:13" s="38" customFormat="1" ht="18" customHeight="1">
      <c r="A8" s="52" t="s">
        <v>108</v>
      </c>
      <c r="B8" s="52" t="s">
        <v>108</v>
      </c>
      <c r="C8" s="53" t="s">
        <v>231</v>
      </c>
      <c r="D8" s="53" t="s">
        <v>232</v>
      </c>
      <c r="E8" s="53" t="s">
        <v>233</v>
      </c>
      <c r="F8" s="53" t="s">
        <v>234</v>
      </c>
      <c r="G8" s="53" t="s">
        <v>235</v>
      </c>
      <c r="H8" s="53" t="s">
        <v>236</v>
      </c>
      <c r="I8" s="53" t="s">
        <v>237</v>
      </c>
      <c r="J8" s="53" t="s">
        <v>238</v>
      </c>
      <c r="K8" s="53" t="s">
        <v>239</v>
      </c>
      <c r="L8" s="53" t="s">
        <v>240</v>
      </c>
      <c r="M8" s="53" t="s">
        <v>241</v>
      </c>
    </row>
    <row r="9" spans="1:13" ht="18" customHeight="1">
      <c r="A9" s="36"/>
      <c r="B9" s="12" t="s">
        <v>10</v>
      </c>
      <c r="C9" s="54"/>
      <c r="D9" s="54"/>
      <c r="E9" s="55"/>
      <c r="F9" s="55"/>
      <c r="G9" s="55"/>
      <c r="H9" s="55"/>
      <c r="I9" s="59"/>
      <c r="J9" s="55"/>
      <c r="K9" s="54"/>
      <c r="L9" s="54"/>
      <c r="M9" s="60"/>
    </row>
    <row r="10" spans="1:13" ht="18" customHeight="1">
      <c r="A10" s="36" t="s">
        <v>131</v>
      </c>
      <c r="B10" s="19" t="s">
        <v>132</v>
      </c>
      <c r="C10" s="54" t="s">
        <v>242</v>
      </c>
      <c r="D10" s="54" t="s">
        <v>242</v>
      </c>
      <c r="E10" s="55">
        <v>80000</v>
      </c>
      <c r="F10" s="55"/>
      <c r="G10" s="55"/>
      <c r="H10" s="55"/>
      <c r="I10" s="59"/>
      <c r="J10" s="55">
        <v>80000</v>
      </c>
      <c r="K10" s="54" t="s">
        <v>243</v>
      </c>
      <c r="L10" s="54"/>
      <c r="M10" s="60" t="s">
        <v>244</v>
      </c>
    </row>
    <row r="11" spans="1:13" ht="18" customHeight="1">
      <c r="A11" s="36"/>
      <c r="B11" s="14"/>
      <c r="C11" s="54"/>
      <c r="D11" s="54"/>
      <c r="E11" s="55"/>
      <c r="F11" s="55"/>
      <c r="G11" s="55"/>
      <c r="H11" s="55"/>
      <c r="I11" s="59"/>
      <c r="J11" s="55"/>
      <c r="K11" s="54"/>
      <c r="L11" s="54"/>
      <c r="M11" s="60"/>
    </row>
    <row r="12" spans="1:13" ht="18" customHeight="1">
      <c r="A12" s="36"/>
      <c r="B12" s="14"/>
      <c r="C12" s="54"/>
      <c r="D12" s="54"/>
      <c r="E12" s="55"/>
      <c r="F12" s="55"/>
      <c r="G12" s="55"/>
      <c r="H12" s="55"/>
      <c r="I12" s="59"/>
      <c r="J12" s="55"/>
      <c r="K12" s="54"/>
      <c r="L12" s="54"/>
      <c r="M12" s="60"/>
    </row>
    <row r="13" spans="1:13" ht="18" customHeight="1">
      <c r="A13" s="36"/>
      <c r="B13" s="14"/>
      <c r="C13" s="54"/>
      <c r="D13" s="54"/>
      <c r="E13" s="55"/>
      <c r="F13" s="55"/>
      <c r="G13" s="55"/>
      <c r="H13" s="55"/>
      <c r="I13" s="59"/>
      <c r="J13" s="55"/>
      <c r="K13" s="54"/>
      <c r="L13" s="54"/>
      <c r="M13" s="60"/>
    </row>
    <row r="14" spans="1:13" ht="18" customHeight="1">
      <c r="A14" s="36"/>
      <c r="B14" s="14"/>
      <c r="C14" s="54"/>
      <c r="D14" s="54"/>
      <c r="E14" s="55"/>
      <c r="F14" s="55"/>
      <c r="G14" s="55"/>
      <c r="H14" s="55"/>
      <c r="I14" s="59"/>
      <c r="J14" s="55"/>
      <c r="K14" s="54"/>
      <c r="L14" s="54"/>
      <c r="M14" s="60"/>
    </row>
    <row r="15" spans="1:13" ht="18" customHeight="1">
      <c r="A15" s="36"/>
      <c r="B15" s="14"/>
      <c r="C15" s="54"/>
      <c r="D15" s="54"/>
      <c r="E15" s="55"/>
      <c r="F15" s="55"/>
      <c r="G15" s="55"/>
      <c r="H15" s="55"/>
      <c r="I15" s="59"/>
      <c r="J15" s="55"/>
      <c r="K15" s="54"/>
      <c r="L15" s="54"/>
      <c r="M15" s="60"/>
    </row>
    <row r="16" spans="1:13" ht="18" customHeight="1">
      <c r="A16" s="36"/>
      <c r="B16" s="54"/>
      <c r="C16" s="54"/>
      <c r="D16" s="54"/>
      <c r="E16" s="55"/>
      <c r="F16" s="55"/>
      <c r="G16" s="55"/>
      <c r="H16" s="55"/>
      <c r="I16" s="59"/>
      <c r="J16" s="55"/>
      <c r="K16" s="54"/>
      <c r="L16" s="54"/>
      <c r="M16" s="60"/>
    </row>
    <row r="17" spans="1:13" ht="18" customHeight="1">
      <c r="A17" s="36"/>
      <c r="B17" s="54"/>
      <c r="C17" s="54"/>
      <c r="D17" s="54"/>
      <c r="E17" s="55"/>
      <c r="F17" s="55"/>
      <c r="G17" s="55"/>
      <c r="H17" s="55"/>
      <c r="I17" s="59"/>
      <c r="J17" s="55"/>
      <c r="K17" s="54"/>
      <c r="L17" s="54"/>
      <c r="M17" s="60"/>
    </row>
    <row r="18" spans="1:13" ht="18" customHeight="1">
      <c r="A18" s="36"/>
      <c r="B18" s="54"/>
      <c r="C18" s="54"/>
      <c r="D18" s="54"/>
      <c r="E18" s="55"/>
      <c r="F18" s="55"/>
      <c r="G18" s="55"/>
      <c r="H18" s="55"/>
      <c r="I18" s="59"/>
      <c r="J18" s="55"/>
      <c r="K18" s="54"/>
      <c r="L18" s="54"/>
      <c r="M18" s="60"/>
    </row>
    <row r="19" spans="1:13" ht="18" customHeight="1">
      <c r="A19" s="36"/>
      <c r="B19" s="54"/>
      <c r="C19" s="54"/>
      <c r="D19" s="54"/>
      <c r="E19" s="55"/>
      <c r="F19" s="55"/>
      <c r="G19" s="55"/>
      <c r="H19" s="55"/>
      <c r="I19" s="59"/>
      <c r="J19" s="55"/>
      <c r="K19" s="54"/>
      <c r="L19" s="54"/>
      <c r="M19" s="60"/>
    </row>
    <row r="20" spans="1:13" ht="18" customHeight="1">
      <c r="A20" s="36"/>
      <c r="B20" s="54"/>
      <c r="C20" s="54"/>
      <c r="D20" s="54"/>
      <c r="E20" s="55"/>
      <c r="F20" s="55"/>
      <c r="G20" s="55"/>
      <c r="H20" s="55"/>
      <c r="I20" s="59"/>
      <c r="J20" s="55"/>
      <c r="K20" s="54"/>
      <c r="L20" s="54"/>
      <c r="M20" s="60"/>
    </row>
    <row r="21" spans="1:13" ht="18" customHeight="1">
      <c r="A21" s="36"/>
      <c r="B21" s="54"/>
      <c r="C21" s="54"/>
      <c r="D21" s="54"/>
      <c r="E21" s="55"/>
      <c r="F21" s="55"/>
      <c r="G21" s="55"/>
      <c r="H21" s="55"/>
      <c r="I21" s="59"/>
      <c r="J21" s="55"/>
      <c r="K21" s="54"/>
      <c r="L21" s="54"/>
      <c r="M21" s="60"/>
    </row>
    <row r="22" spans="1:13" ht="18" customHeight="1">
      <c r="A22" s="36"/>
      <c r="B22" s="54"/>
      <c r="C22" s="54"/>
      <c r="D22" s="54"/>
      <c r="E22" s="55"/>
      <c r="F22" s="55"/>
      <c r="G22" s="55"/>
      <c r="H22" s="55"/>
      <c r="I22" s="59"/>
      <c r="J22" s="55"/>
      <c r="K22" s="54"/>
      <c r="L22" s="54"/>
      <c r="M22" s="60"/>
    </row>
    <row r="23" spans="1:13" ht="18" customHeight="1">
      <c r="A23" s="36"/>
      <c r="B23" s="54"/>
      <c r="C23" s="54"/>
      <c r="D23" s="54"/>
      <c r="E23" s="55"/>
      <c r="F23" s="55"/>
      <c r="G23" s="55"/>
      <c r="H23" s="55"/>
      <c r="I23" s="59"/>
      <c r="J23" s="55"/>
      <c r="K23" s="54"/>
      <c r="L23" s="54"/>
      <c r="M23" s="60"/>
    </row>
    <row r="24" spans="1:13" ht="18" customHeight="1">
      <c r="A24" s="36"/>
      <c r="B24" s="54"/>
      <c r="C24" s="54"/>
      <c r="D24" s="54"/>
      <c r="E24" s="55"/>
      <c r="F24" s="55"/>
      <c r="G24" s="55"/>
      <c r="H24" s="55"/>
      <c r="I24" s="59"/>
      <c r="J24" s="55"/>
      <c r="K24" s="54"/>
      <c r="L24" s="54"/>
      <c r="M24" s="60"/>
    </row>
    <row r="25" spans="1:13" ht="18" customHeight="1">
      <c r="A25" s="36"/>
      <c r="B25" s="54"/>
      <c r="C25" s="54"/>
      <c r="D25" s="54"/>
      <c r="E25" s="55"/>
      <c r="F25" s="55"/>
      <c r="G25" s="55"/>
      <c r="H25" s="55"/>
      <c r="I25" s="59"/>
      <c r="J25" s="55"/>
      <c r="K25" s="54"/>
      <c r="L25" s="54"/>
      <c r="M25" s="60"/>
    </row>
    <row r="26" spans="1:13" ht="18" customHeight="1">
      <c r="A26" s="36"/>
      <c r="B26" s="54"/>
      <c r="C26" s="54"/>
      <c r="D26" s="54"/>
      <c r="E26" s="55"/>
      <c r="F26" s="55"/>
      <c r="G26" s="55"/>
      <c r="H26" s="55"/>
      <c r="I26" s="59"/>
      <c r="J26" s="55"/>
      <c r="K26" s="54"/>
      <c r="L26" s="54"/>
      <c r="M26" s="60"/>
    </row>
    <row r="27" spans="1:13" ht="18" customHeight="1">
      <c r="A27" s="36"/>
      <c r="B27" s="54"/>
      <c r="C27" s="54"/>
      <c r="D27" s="54"/>
      <c r="E27" s="55"/>
      <c r="F27" s="55"/>
      <c r="G27" s="55"/>
      <c r="H27" s="55"/>
      <c r="I27" s="59"/>
      <c r="J27" s="55"/>
      <c r="K27" s="54"/>
      <c r="L27" s="54"/>
      <c r="M27" s="60"/>
    </row>
    <row r="28" spans="1:13" ht="18" customHeight="1">
      <c r="A28" s="36"/>
      <c r="B28" s="54"/>
      <c r="C28" s="54"/>
      <c r="D28" s="54"/>
      <c r="E28" s="55"/>
      <c r="F28" s="55"/>
      <c r="G28" s="55"/>
      <c r="H28" s="55"/>
      <c r="I28" s="59"/>
      <c r="J28" s="55"/>
      <c r="K28" s="54"/>
      <c r="L28" s="54"/>
      <c r="M28" s="60"/>
    </row>
    <row r="29" ht="18" customHeight="1">
      <c r="A29" s="56" t="s">
        <v>245</v>
      </c>
    </row>
    <row r="30" ht="18" customHeight="1">
      <c r="A30" s="57" t="s">
        <v>246</v>
      </c>
    </row>
    <row r="31" ht="18" customHeight="1">
      <c r="A31" s="57" t="s">
        <v>247</v>
      </c>
    </row>
    <row r="32" ht="18" customHeight="1">
      <c r="A32" s="57" t="s">
        <v>248</v>
      </c>
    </row>
  </sheetData>
  <sheetProtection/>
  <mergeCells count="14">
    <mergeCell ref="I5:I7"/>
    <mergeCell ref="J5:J7"/>
    <mergeCell ref="K4:K7"/>
    <mergeCell ref="L4:L7"/>
    <mergeCell ref="M4:M7"/>
    <mergeCell ref="F5:H5"/>
    <mergeCell ref="G6:G7"/>
    <mergeCell ref="H6:H7"/>
    <mergeCell ref="A4:A7"/>
    <mergeCell ref="B4:B7"/>
    <mergeCell ref="C4:C7"/>
    <mergeCell ref="D4:D7"/>
    <mergeCell ref="E5:E7"/>
    <mergeCell ref="F6:F7"/>
  </mergeCells>
  <printOptions horizontalCentered="1"/>
  <pageMargins left="0.63" right="0.63" top="0.79" bottom="0.71" header="0.51" footer="0.51"/>
  <pageSetup errors="NA" firstPageNumber="1" useFirstPageNumber="1" fitToHeight="1" fitToWidth="1" horizontalDpi="600" verticalDpi="600" orientation="landscape" paperSize="9" scale="74"/>
</worksheet>
</file>

<file path=xl/worksheets/sheet9.xml><?xml version="1.0" encoding="utf-8"?>
<worksheet xmlns="http://schemas.openxmlformats.org/spreadsheetml/2006/main" xmlns:r="http://schemas.openxmlformats.org/officeDocument/2006/relationships">
  <dimension ref="A1:R28"/>
  <sheetViews>
    <sheetView showGridLines="0" showZeros="0" zoomScalePageLayoutView="0" workbookViewId="0" topLeftCell="A1">
      <selection activeCell="D18" sqref="D18"/>
    </sheetView>
  </sheetViews>
  <sheetFormatPr defaultColWidth="9.16015625" defaultRowHeight="18" customHeight="1"/>
  <cols>
    <col min="1" max="1" width="9.5" style="21" customWidth="1"/>
    <col min="2" max="2" width="19" style="2" customWidth="1"/>
    <col min="3" max="3" width="13.16015625" style="22" customWidth="1"/>
    <col min="4" max="4" width="12.5" style="22" customWidth="1"/>
    <col min="5" max="5" width="12.16015625" style="22" customWidth="1"/>
    <col min="6" max="6" width="9" style="22" customWidth="1"/>
    <col min="7" max="7" width="9.16015625" style="22" customWidth="1"/>
    <col min="8" max="8" width="8.66015625" style="22" customWidth="1"/>
    <col min="9" max="9" width="9.83203125" style="22" customWidth="1"/>
    <col min="10" max="10" width="8.5" style="23" customWidth="1"/>
    <col min="11" max="14" width="8.83203125" style="23" customWidth="1"/>
    <col min="15" max="15" width="8.33203125" style="23" customWidth="1"/>
    <col min="16" max="16" width="8.16015625" style="23" customWidth="1"/>
    <col min="17" max="17" width="5.83203125" style="23" customWidth="1"/>
    <col min="18" max="18" width="7" style="23" customWidth="1"/>
    <col min="19" max="245" width="10.66015625" style="23" customWidth="1"/>
    <col min="246" max="246" width="10.66015625" style="3" customWidth="1"/>
    <col min="247" max="16384" width="9.16015625" style="3" customWidth="1"/>
  </cols>
  <sheetData>
    <row r="1" spans="1:18" ht="18" customHeight="1">
      <c r="A1" s="24"/>
      <c r="C1" s="11"/>
      <c r="D1" s="11"/>
      <c r="E1" s="11"/>
      <c r="F1" s="11"/>
      <c r="G1" s="11"/>
      <c r="H1" s="11"/>
      <c r="I1" s="11"/>
      <c r="R1" s="11" t="s">
        <v>249</v>
      </c>
    </row>
    <row r="2" spans="1:18" ht="24" customHeight="1">
      <c r="A2" s="25" t="s">
        <v>250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</row>
    <row r="3" spans="1:18" s="20" customFormat="1" ht="18" customHeight="1">
      <c r="A3" s="2" t="s">
        <v>19</v>
      </c>
      <c r="B3" s="2"/>
      <c r="D3" s="11"/>
      <c r="R3" s="11" t="s">
        <v>0</v>
      </c>
    </row>
    <row r="4" spans="1:18" s="20" customFormat="1" ht="18" customHeight="1">
      <c r="A4" s="209" t="s">
        <v>106</v>
      </c>
      <c r="B4" s="212" t="s">
        <v>251</v>
      </c>
      <c r="C4" s="215" t="s">
        <v>139</v>
      </c>
      <c r="D4" s="27" t="s">
        <v>140</v>
      </c>
      <c r="E4" s="27"/>
      <c r="F4" s="27"/>
      <c r="G4" s="27"/>
      <c r="H4" s="27"/>
      <c r="I4" s="27"/>
      <c r="J4" s="27" t="s">
        <v>141</v>
      </c>
      <c r="K4" s="27"/>
      <c r="L4" s="27"/>
      <c r="M4" s="27"/>
      <c r="N4" s="27"/>
      <c r="O4" s="27"/>
      <c r="P4" s="27"/>
      <c r="Q4" s="27"/>
      <c r="R4" s="27"/>
    </row>
    <row r="5" spans="1:18" s="20" customFormat="1" ht="18" customHeight="1">
      <c r="A5" s="210"/>
      <c r="B5" s="213"/>
      <c r="C5" s="215"/>
      <c r="D5" s="216" t="s">
        <v>10</v>
      </c>
      <c r="E5" s="216" t="s">
        <v>126</v>
      </c>
      <c r="F5" s="216" t="s">
        <v>145</v>
      </c>
      <c r="G5" s="216" t="s">
        <v>146</v>
      </c>
      <c r="H5" s="216" t="s">
        <v>147</v>
      </c>
      <c r="I5" s="217" t="s">
        <v>148</v>
      </c>
      <c r="J5" s="216" t="s">
        <v>10</v>
      </c>
      <c r="K5" s="216" t="s">
        <v>126</v>
      </c>
      <c r="L5" s="216" t="s">
        <v>146</v>
      </c>
      <c r="M5" s="216" t="s">
        <v>149</v>
      </c>
      <c r="N5" s="216" t="s">
        <v>252</v>
      </c>
      <c r="O5" s="216" t="s">
        <v>151</v>
      </c>
      <c r="P5" s="216" t="s">
        <v>152</v>
      </c>
      <c r="Q5" s="216" t="s">
        <v>147</v>
      </c>
      <c r="R5" s="216" t="s">
        <v>148</v>
      </c>
    </row>
    <row r="6" spans="1:18" s="20" customFormat="1" ht="48" customHeight="1">
      <c r="A6" s="211"/>
      <c r="B6" s="214"/>
      <c r="C6" s="215"/>
      <c r="D6" s="216"/>
      <c r="E6" s="216"/>
      <c r="F6" s="216"/>
      <c r="G6" s="216"/>
      <c r="H6" s="216"/>
      <c r="I6" s="218"/>
      <c r="J6" s="216"/>
      <c r="K6" s="216"/>
      <c r="L6" s="216"/>
      <c r="M6" s="216"/>
      <c r="N6" s="216"/>
      <c r="O6" s="216"/>
      <c r="P6" s="216"/>
      <c r="Q6" s="216"/>
      <c r="R6" s="216"/>
    </row>
    <row r="7" spans="1:18" ht="18" customHeight="1">
      <c r="A7" s="29" t="s">
        <v>108</v>
      </c>
      <c r="B7" s="26" t="s">
        <v>108</v>
      </c>
      <c r="C7" s="26">
        <v>1</v>
      </c>
      <c r="D7" s="26">
        <v>2</v>
      </c>
      <c r="E7" s="26">
        <v>3</v>
      </c>
      <c r="F7" s="26">
        <v>4</v>
      </c>
      <c r="G7" s="26">
        <v>5</v>
      </c>
      <c r="H7" s="26">
        <v>6</v>
      </c>
      <c r="I7" s="26">
        <v>7</v>
      </c>
      <c r="J7" s="26">
        <v>8</v>
      </c>
      <c r="K7" s="26">
        <v>9</v>
      </c>
      <c r="L7" s="26">
        <v>10</v>
      </c>
      <c r="M7" s="26">
        <v>11</v>
      </c>
      <c r="N7" s="26">
        <v>12</v>
      </c>
      <c r="O7" s="26">
        <v>13</v>
      </c>
      <c r="P7" s="26">
        <v>14</v>
      </c>
      <c r="Q7" s="26">
        <v>15</v>
      </c>
      <c r="R7" s="26">
        <v>16</v>
      </c>
    </row>
    <row r="8" spans="1:18" ht="18" customHeight="1">
      <c r="A8" s="30"/>
      <c r="B8" s="31" t="s">
        <v>10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</row>
    <row r="9" spans="1:18" ht="18" customHeight="1">
      <c r="A9" s="36"/>
      <c r="B9" s="13" t="s">
        <v>15</v>
      </c>
      <c r="C9" s="32">
        <v>10984</v>
      </c>
      <c r="D9" s="32">
        <v>10984</v>
      </c>
      <c r="E9" s="32">
        <v>9763</v>
      </c>
      <c r="F9" s="32">
        <v>329</v>
      </c>
      <c r="G9" s="32">
        <v>892</v>
      </c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</row>
    <row r="10" spans="1:18" ht="18" customHeight="1">
      <c r="A10" s="36" t="s">
        <v>109</v>
      </c>
      <c r="B10" s="13" t="s">
        <v>110</v>
      </c>
      <c r="C10" s="32">
        <v>576</v>
      </c>
      <c r="D10" s="32">
        <v>576</v>
      </c>
      <c r="E10" s="32"/>
      <c r="F10" s="32"/>
      <c r="G10" s="32">
        <v>576</v>
      </c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</row>
    <row r="11" spans="1:18" ht="18" customHeight="1">
      <c r="A11" s="36" t="s">
        <v>111</v>
      </c>
      <c r="B11" s="13" t="s">
        <v>112</v>
      </c>
      <c r="C11" s="32">
        <v>8554</v>
      </c>
      <c r="D11" s="32">
        <v>8554</v>
      </c>
      <c r="E11" s="32">
        <v>8225</v>
      </c>
      <c r="F11" s="32">
        <v>329</v>
      </c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</row>
    <row r="12" spans="1:18" ht="18" customHeight="1">
      <c r="A12" s="36" t="s">
        <v>113</v>
      </c>
      <c r="B12" s="13" t="s">
        <v>114</v>
      </c>
      <c r="C12" s="32">
        <v>316</v>
      </c>
      <c r="D12" s="32">
        <v>316</v>
      </c>
      <c r="E12" s="32"/>
      <c r="F12" s="32"/>
      <c r="G12" s="32">
        <v>316</v>
      </c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</row>
    <row r="13" spans="1:18" ht="18" customHeight="1">
      <c r="A13" s="36" t="s">
        <v>115</v>
      </c>
      <c r="B13" s="13" t="s">
        <v>116</v>
      </c>
      <c r="C13" s="32">
        <v>767</v>
      </c>
      <c r="D13" s="32">
        <v>767</v>
      </c>
      <c r="E13" s="32">
        <v>767</v>
      </c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</row>
    <row r="14" spans="1:18" ht="18" customHeight="1">
      <c r="A14" s="36" t="s">
        <v>117</v>
      </c>
      <c r="B14" s="13" t="s">
        <v>118</v>
      </c>
      <c r="C14" s="32">
        <v>771</v>
      </c>
      <c r="D14" s="32">
        <v>771</v>
      </c>
      <c r="E14" s="32">
        <v>771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</row>
    <row r="15" spans="1:18" ht="18" customHeight="1">
      <c r="A15" s="30"/>
      <c r="B15" s="34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</row>
    <row r="16" spans="1:18" ht="18" customHeight="1">
      <c r="A16" s="30"/>
      <c r="B16" s="34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</row>
    <row r="17" spans="1:18" ht="18" customHeight="1">
      <c r="A17" s="30"/>
      <c r="B17" s="34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</row>
    <row r="18" spans="1:18" ht="18" customHeight="1">
      <c r="A18" s="30"/>
      <c r="B18" s="34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</row>
    <row r="19" spans="1:18" ht="18" customHeight="1">
      <c r="A19" s="30"/>
      <c r="B19" s="34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</row>
    <row r="20" spans="1:18" ht="18" customHeight="1">
      <c r="A20" s="30"/>
      <c r="B20" s="34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</row>
    <row r="21" spans="1:18" ht="18" customHeight="1">
      <c r="A21" s="30"/>
      <c r="B21" s="34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</row>
    <row r="22" spans="1:18" ht="18" customHeight="1">
      <c r="A22" s="30"/>
      <c r="B22" s="34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</row>
    <row r="23" spans="1:18" ht="18" customHeight="1">
      <c r="A23" s="30"/>
      <c r="B23" s="34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</row>
    <row r="24" spans="1:18" ht="18" customHeight="1">
      <c r="A24" s="30"/>
      <c r="B24" s="34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</row>
    <row r="25" spans="1:18" ht="18" customHeight="1">
      <c r="A25" s="30"/>
      <c r="B25" s="34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</row>
    <row r="26" spans="1:18" ht="18" customHeight="1">
      <c r="A26" s="30"/>
      <c r="B26" s="34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</row>
    <row r="27" spans="1:18" ht="18" customHeight="1">
      <c r="A27" s="30"/>
      <c r="B27" s="34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</row>
    <row r="28" ht="18" customHeight="1">
      <c r="A28" s="35" t="s">
        <v>253</v>
      </c>
    </row>
  </sheetData>
  <sheetProtection/>
  <mergeCells count="18">
    <mergeCell ref="M5:M6"/>
    <mergeCell ref="N5:N6"/>
    <mergeCell ref="O5:O6"/>
    <mergeCell ref="P5:P6"/>
    <mergeCell ref="Q5:Q6"/>
    <mergeCell ref="R5:R6"/>
    <mergeCell ref="G5:G6"/>
    <mergeCell ref="H5:H6"/>
    <mergeCell ref="I5:I6"/>
    <mergeCell ref="J5:J6"/>
    <mergeCell ref="K5:K6"/>
    <mergeCell ref="L5:L6"/>
    <mergeCell ref="A4:A6"/>
    <mergeCell ref="B4:B6"/>
    <mergeCell ref="C4:C6"/>
    <mergeCell ref="D5:D6"/>
    <mergeCell ref="E5:E6"/>
    <mergeCell ref="F5:F6"/>
  </mergeCells>
  <printOptions horizontalCentered="1" verticalCentered="1"/>
  <pageMargins left="0.63" right="0.63" top="0.59" bottom="0.59" header="0.31" footer="0.31"/>
  <pageSetup errors="NA" firstPageNumber="1" useFirstPageNumber="1" fitToHeight="100" horizontalDpi="600" verticalDpi="600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dsfsdfds</dc:creator>
  <cp:keywords/>
  <dc:description/>
  <cp:lastModifiedBy>lin</cp:lastModifiedBy>
  <cp:lastPrinted>2019-11-22T01:47:11Z</cp:lastPrinted>
  <dcterms:created xsi:type="dcterms:W3CDTF">2006-11-10T02:52:12Z</dcterms:created>
  <dcterms:modified xsi:type="dcterms:W3CDTF">2021-03-29T07:07:04Z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